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drawings/drawing3.xml" ContentType="application/vnd.openxmlformats-officedocument.drawing+xml"/>
  <Override PartName="/xl/ctrlProps/ctrlProp3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autoCompressPictures="0"/>
  <bookViews>
    <workbookView xWindow="0" yWindow="0" windowWidth="20490" windowHeight="7380" tabRatio="788" activeTab="2"/>
  </bookViews>
  <sheets>
    <sheet name="Ekim" sheetId="29" r:id="rId1"/>
    <sheet name="Kasım" sheetId="24" r:id="rId2"/>
    <sheet name="Aralık" sheetId="27" r:id="rId3"/>
    <sheet name="Sayfa2" sheetId="22" state="hidden" r:id="rId4"/>
  </sheets>
  <definedNames>
    <definedName name="Ağustos" localSheetId="2">#REF!</definedName>
    <definedName name="Ağustos" localSheetId="0">#REF!</definedName>
    <definedName name="Ağustos" localSheetId="1">#REF!</definedName>
    <definedName name="Ağustos">#REF!</definedName>
    <definedName name="Aylar" localSheetId="2">{"Ocak","Şubat","Mart","Nisan","Mayıs","Haziran","Temmuz","Ağustos","Eylül","Ekim","Kasım","Aralık"}</definedName>
    <definedName name="Aylar" localSheetId="0">{"Ocak","Şubat","Mart","Nisan","Mayıs","Haziran","Temmuz","Ağustos","Eylül","Ekim","Kasım","Aralık"}</definedName>
    <definedName name="Aylar" localSheetId="1">{"Ocak","Şubat","Mart","Nisan","Mayıs","Haziran","Temmuz","Ağustos","Eylül","Ekim","Kasım","Aralık"}</definedName>
    <definedName name="Aylar">{"Ocak","Şubat","Mart","Nisan","Mayıs","Haziran","Temmuz","Ağustos","Eylül","Ekim","Kasım","Aralık"}</definedName>
    <definedName name="ff" localSheetId="2">Aralık!#REF!</definedName>
    <definedName name="ff" localSheetId="0">Ekim!#REF!</definedName>
    <definedName name="ff" localSheetId="1">Kasım!#REF!</definedName>
    <definedName name="ff">#REF!</definedName>
    <definedName name="Günler" localSheetId="2">{0,1,2,3,4,5,6}</definedName>
    <definedName name="Günler" localSheetId="0">{0,1,2,3,4,5,6}</definedName>
    <definedName name="Günler" localSheetId="1">{0,1,2,3,4,5,6}</definedName>
    <definedName name="Günler">{0,1,2,3,4,5,6}</definedName>
    <definedName name="HaftaBaşlangıcı" localSheetId="2">Aralık!$B$3</definedName>
    <definedName name="HaftaBaşlangıcı" localSheetId="0">Ekim!$B$3</definedName>
    <definedName name="HaftaBaşlangıcı" localSheetId="1">Kasım!$B$3</definedName>
    <definedName name="HaftaBaşlangıcı">#REF!</definedName>
    <definedName name="HaftaBaşlangıçDeğeri" localSheetId="2">IF(Aralık!HaftaBaşlangıcı="Monday",2,1)</definedName>
    <definedName name="HaftaBaşlangıçDeğeri" localSheetId="0">IF(Ekim!HaftaBaşlangıcı="Monday",2,1)</definedName>
    <definedName name="HaftaBaşlangıçDeğeri" localSheetId="1">IF(Kasım!HaftaBaşlangıcı="Monday",2,1)</definedName>
    <definedName name="HaftaBaşlangıçDeğeri">IF(HaftaBaşlangıcı="Monday",2,1)</definedName>
    <definedName name="HaftanınGünleri" localSheetId="2">{"Pazartesi","Salı","Çarşamba","Perşembe","Cuma","Cumartesi","Pazar"}</definedName>
    <definedName name="HaftanınGünleri" localSheetId="0">{"Pazartesi","Salı","Çarşamba","Perşembe","Cuma","Cumartesi","Pazar"}</definedName>
    <definedName name="HaftanınGünleri" localSheetId="1">{"Pazartesi","Salı","Çarşamba","Perşembe","Cuma","Cumartesi","Pazar"}</definedName>
    <definedName name="HaftanınGünleri">{"Pazartesi","Salı","Çarşamba","Perşembe","Cuma","Cumartesi","Pazar"}</definedName>
    <definedName name="HaftanınGünüSeçeneği" localSheetId="2">MATCH(Aralık!HaftaBaşlangıcı,Aralık!HaftanınGünleri,0)+10</definedName>
    <definedName name="HaftanınGünüSeçeneği" localSheetId="0">MATCH(Ekim!HaftaBaşlangıcı,Ekim!HaftanınGünleri,0)+10</definedName>
    <definedName name="HaftanınGünüSeçeneği" localSheetId="1">MATCH(Kasım!HaftaBaşlangıcı,Kasım!HaftanınGünleri,0)+10</definedName>
    <definedName name="HaftanınGünüSeçeneği">MATCH(HaftaBaşlangıcı,HaftanınGünleri,0)+10</definedName>
    <definedName name="s">#REF!</definedName>
    <definedName name="Takvim10Ay" localSheetId="2">Aralık!#REF!</definedName>
    <definedName name="Takvim10Ay" localSheetId="0">Ekim!#REF!</definedName>
    <definedName name="Takvim10Ay" localSheetId="1">Kasım!#REF!</definedName>
    <definedName name="Takvim10Ay">#REF!</definedName>
    <definedName name="Takvim10AySeçeneği" localSheetId="2">MATCH(Aralık!Takvim10Ay,Aralık!Aylar,0)</definedName>
    <definedName name="Takvim10AySeçeneği" localSheetId="0">MATCH(Ekim!Takvim10Ay,Ekim!Aylar,0)</definedName>
    <definedName name="Takvim10AySeçeneği" localSheetId="1">MATCH(Kasım!Takvim10Ay,Kasım!Aylar,0)</definedName>
    <definedName name="Takvim10AySeçeneği">MATCH(Takvim10Ay,Aylar,0)</definedName>
    <definedName name="Takvim10Yıl" localSheetId="2">Aralık!#REF!</definedName>
    <definedName name="Takvim10Yıl" localSheetId="0">Ekim!#REF!</definedName>
    <definedName name="Takvim10Yıl" localSheetId="1">Kasım!#REF!</definedName>
    <definedName name="Takvim10Yıl">#REF!</definedName>
    <definedName name="Takvim1Ay" localSheetId="2">Aralık!$B$2</definedName>
    <definedName name="Takvim1Ay" localSheetId="0">Ekim!$B$2</definedName>
    <definedName name="Takvim1Ay" localSheetId="1">Kasım!$B$2</definedName>
    <definedName name="Takvim1Ay">#REF!</definedName>
    <definedName name="Takvim1AySeçeneği" localSheetId="2">MATCH(Aralık!Takvim1Ay,Aralık!Aylar,0)</definedName>
    <definedName name="Takvim1AySeçeneği" localSheetId="0">MATCH(Ekim!Takvim1Ay,Ekim!Aylar,0)</definedName>
    <definedName name="Takvim1AySeçeneği" localSheetId="1">MATCH(Kasım!Takvim1Ay,Kasım!Aylar,0)</definedName>
    <definedName name="Takvim1AySeçeneği">MATCH(Takvim1Ay,Aylar,0)</definedName>
    <definedName name="Takvim1Yıl" localSheetId="2">Aralık!$A$2</definedName>
    <definedName name="Takvim1Yıl" localSheetId="0">Ekim!$A$2</definedName>
    <definedName name="Takvim1Yıl" localSheetId="1">Kasım!$A$2</definedName>
    <definedName name="Takvim1Yıl">#REF!</definedName>
    <definedName name="Takvim2Ay" localSheetId="2">Aralık!#REF!</definedName>
    <definedName name="Takvim2Ay" localSheetId="0">Ekim!#REF!</definedName>
    <definedName name="Takvim2Ay" localSheetId="1">Kasım!#REF!</definedName>
    <definedName name="Takvim2Ay">#REF!</definedName>
    <definedName name="Takvim2AySeçeneği" localSheetId="2">MATCH(Aralık!Takvim2Ay,Aralık!Aylar,0)</definedName>
    <definedName name="Takvim2AySeçeneği" localSheetId="0">MATCH(Ekim!Takvim2Ay,Ekim!Aylar,0)</definedName>
    <definedName name="Takvim2AySeçeneği" localSheetId="1">MATCH(Kasım!Takvim2Ay,Kasım!Aylar,0)</definedName>
    <definedName name="Takvim2AySeçeneği">MATCH(Takvim2Ay,Aylar,0)</definedName>
    <definedName name="Takvim2Yıl" localSheetId="2">Aralık!#REF!</definedName>
    <definedName name="Takvim2Yıl" localSheetId="0">Ekim!#REF!</definedName>
    <definedName name="Takvim2Yıl" localSheetId="1">Kasım!#REF!</definedName>
    <definedName name="Takvim2Yıl">#REF!</definedName>
    <definedName name="Takvim3Ay" localSheetId="2">Aralık!#REF!</definedName>
    <definedName name="Takvim3Ay" localSheetId="0">Ekim!#REF!</definedName>
    <definedName name="Takvim3Ay" localSheetId="1">Kasım!#REF!</definedName>
    <definedName name="Takvim3Ay">#REF!</definedName>
    <definedName name="Takvim3AySeçeneği" localSheetId="2">MATCH(Aralık!Takvim3Ay,Aralık!Aylar,0)</definedName>
    <definedName name="Takvim3AySeçeneği" localSheetId="0">MATCH(Ekim!Takvim3Ay,Ekim!Aylar,0)</definedName>
    <definedName name="Takvim3AySeçeneği" localSheetId="1">MATCH(Kasım!Takvim3Ay,Kasım!Aylar,0)</definedName>
    <definedName name="Takvim3AySeçeneği">MATCH(Takvim3Ay,Aylar,0)</definedName>
    <definedName name="Takvim3Yıl" localSheetId="2">Aralık!#REF!</definedName>
    <definedName name="Takvim3Yıl" localSheetId="0">Ekim!#REF!</definedName>
    <definedName name="Takvim3Yıl" localSheetId="1">Kasım!#REF!</definedName>
    <definedName name="Takvim3Yıl">#REF!</definedName>
    <definedName name="Takvim4Ay" localSheetId="2">Aralık!#REF!</definedName>
    <definedName name="Takvim4Ay" localSheetId="0">Ekim!#REF!</definedName>
    <definedName name="Takvim4Ay" localSheetId="1">Kasım!#REF!</definedName>
    <definedName name="Takvim4Ay">#REF!</definedName>
    <definedName name="Takvim4AySeçeneği" localSheetId="2">MATCH(Aralık!Takvim4Ay,Aralık!Aylar,0)</definedName>
    <definedName name="Takvim4AySeçeneği" localSheetId="0">MATCH(Ekim!Takvim4Ay,Ekim!Aylar,0)</definedName>
    <definedName name="Takvim4AySeçeneği" localSheetId="1">MATCH(Kasım!Takvim4Ay,Kasım!Aylar,0)</definedName>
    <definedName name="Takvim4AySeçeneği">MATCH(Takvim4Ay,Aylar,0)</definedName>
    <definedName name="Takvim4Yıl" localSheetId="2">Aralık!#REF!</definedName>
    <definedName name="Takvim4Yıl" localSheetId="0">Ekim!#REF!</definedName>
    <definedName name="Takvim4Yıl" localSheetId="1">Kasım!#REF!</definedName>
    <definedName name="Takvim4Yıl">#REF!</definedName>
    <definedName name="Takvim5Ay" localSheetId="2">Aralık!#REF!</definedName>
    <definedName name="Takvim5Ay" localSheetId="0">Ekim!#REF!</definedName>
    <definedName name="Takvim5Ay" localSheetId="1">Kasım!#REF!</definedName>
    <definedName name="Takvim5Ay">#REF!</definedName>
    <definedName name="Takvim5AySeçeneği" localSheetId="2">MATCH(Aralık!Takvim5Ay,Aralık!Aylar,0)</definedName>
    <definedName name="Takvim5AySeçeneği" localSheetId="0">MATCH(Ekim!Takvim5Ay,Ekim!Aylar,0)</definedName>
    <definedName name="Takvim5AySeçeneği" localSheetId="1">MATCH(Kasım!Takvim5Ay,Kasım!Aylar,0)</definedName>
    <definedName name="Takvim5AySeçeneği">MATCH(Takvim5Ay,Aylar,0)</definedName>
    <definedName name="Takvim5Yıl" localSheetId="2">Aralık!#REF!</definedName>
    <definedName name="Takvim5Yıl" localSheetId="0">Ekim!#REF!</definedName>
    <definedName name="Takvim5Yıl" localSheetId="1">Kasım!#REF!</definedName>
    <definedName name="Takvim5Yıl">#REF!</definedName>
    <definedName name="Takvim6Ay" localSheetId="2">Aralık!#REF!</definedName>
    <definedName name="Takvim6Ay" localSheetId="0">Ekim!#REF!</definedName>
    <definedName name="Takvim6Ay" localSheetId="1">Kasım!#REF!</definedName>
    <definedName name="Takvim6Ay">#REF!</definedName>
    <definedName name="Takvim6AySeçeneği" localSheetId="2">MATCH(Aralık!Takvim6Ay,Aralık!Aylar,0)</definedName>
    <definedName name="Takvim6AySeçeneği" localSheetId="0">MATCH(Ekim!Takvim6Ay,Ekim!Aylar,0)</definedName>
    <definedName name="Takvim6AySeçeneği" localSheetId="1">MATCH(Kasım!Takvim6Ay,Kasım!Aylar,0)</definedName>
    <definedName name="Takvim6AySeçeneği">MATCH(Takvim6Ay,Aylar,0)</definedName>
    <definedName name="Takvim6Yıl" localSheetId="2">Aralık!#REF!</definedName>
    <definedName name="Takvim6Yıl" localSheetId="0">Ekim!#REF!</definedName>
    <definedName name="Takvim6Yıl" localSheetId="1">Kasım!#REF!</definedName>
    <definedName name="Takvim6Yıl">#REF!</definedName>
    <definedName name="Takvim7Ay" localSheetId="2">Aralık!#REF!</definedName>
    <definedName name="Takvim7Ay" localSheetId="0">Ekim!#REF!</definedName>
    <definedName name="Takvim7Ay" localSheetId="1">Kasım!#REF!</definedName>
    <definedName name="Takvim7Ay">#REF!</definedName>
    <definedName name="Takvim7AySeçeneği" localSheetId="2">MATCH(Aralık!Takvim7Ay,Aralık!Aylar,0)</definedName>
    <definedName name="Takvim7AySeçeneği" localSheetId="0">MATCH(Ekim!Takvim7Ay,Ekim!Aylar,0)</definedName>
    <definedName name="Takvim7AySeçeneği" localSheetId="1">MATCH(Kasım!Takvim7Ay,Kasım!Aylar,0)</definedName>
    <definedName name="Takvim7AySeçeneği">MATCH(Takvim7Ay,Aylar,0)</definedName>
    <definedName name="Takvim7Yıl" localSheetId="2">Aralık!#REF!</definedName>
    <definedName name="Takvim7Yıl" localSheetId="0">Ekim!#REF!</definedName>
    <definedName name="Takvim7Yıl" localSheetId="1">Kasım!#REF!</definedName>
    <definedName name="Takvim7Yıl">#REF!</definedName>
    <definedName name="Takvim8Ay" localSheetId="2">Aralık!#REF!</definedName>
    <definedName name="Takvim8Ay" localSheetId="0">Ekim!#REF!</definedName>
    <definedName name="Takvim8Ay" localSheetId="1">Kasım!#REF!</definedName>
    <definedName name="Takvim8Ay">#REF!</definedName>
    <definedName name="Takvim8AySeçeneği" localSheetId="2">MATCH(Aralık!Takvim8Ay,Aralık!Aylar,0)</definedName>
    <definedName name="Takvim8AySeçeneği" localSheetId="0">MATCH(Ekim!Takvim8Ay,Ekim!Aylar,0)</definedName>
    <definedName name="Takvim8AySeçeneği" localSheetId="1">MATCH(Kasım!Takvim8Ay,Kasım!Aylar,0)</definedName>
    <definedName name="Takvim8AySeçeneği">MATCH(Takvim8Ay,Aylar,0)</definedName>
    <definedName name="Takvim8Yıl" localSheetId="2">Aralık!#REF!</definedName>
    <definedName name="Takvim8Yıl" localSheetId="0">Ekim!#REF!</definedName>
    <definedName name="Takvim8Yıl" localSheetId="1">Kasım!#REF!</definedName>
    <definedName name="Takvim8Yıl">#REF!</definedName>
    <definedName name="Takvim9Ay" localSheetId="2">Aralık!#REF!</definedName>
    <definedName name="Takvim9Ay" localSheetId="0">Ekim!#REF!</definedName>
    <definedName name="Takvim9Ay" localSheetId="1">Kasım!#REF!</definedName>
    <definedName name="Takvim9Ay">#REF!</definedName>
    <definedName name="Takvim9AySeçeneği" localSheetId="2">MATCH(Aralık!Takvim9Ay,Aralık!Aylar,0)</definedName>
    <definedName name="Takvim9AySeçeneği" localSheetId="0">MATCH(Ekim!Takvim9Ay,Ekim!Aylar,0)</definedName>
    <definedName name="Takvim9AySeçeneği" localSheetId="1">MATCH(Kasım!Takvim9Ay,Kasım!Aylar,0)</definedName>
    <definedName name="Takvim9AySeçeneği">MATCH(Takvim9Ay,Aylar,0)</definedName>
    <definedName name="Takvim9Yıl" localSheetId="2">Aralık!#REF!</definedName>
    <definedName name="Takvim9Yıl" localSheetId="0">Ekim!#REF!</definedName>
    <definedName name="Takvim9Yıl" localSheetId="1">Kasım!#REF!</definedName>
    <definedName name="Takvim9Yıl">#REF!</definedName>
    <definedName name="_xlnm.Print_Area" localSheetId="2">Aralık!$A$2:$I$15</definedName>
    <definedName name="_xlnm.Print_Area" localSheetId="0">Ekim!$A$2:$I$15</definedName>
    <definedName name="_xlnm.Print_Area" localSheetId="1">Kasım!$A$2:$I$15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2" i="29" l="1" a="1"/>
  <c r="H12" i="29" s="1"/>
  <c r="B10" i="29" a="1"/>
  <c r="H10" i="29" s="1"/>
  <c r="B8" i="29" a="1"/>
  <c r="H8" i="29" s="1"/>
  <c r="B6" i="29" a="1"/>
  <c r="H6" i="29" s="1"/>
  <c r="B4" i="29" a="1"/>
  <c r="H4" i="29" s="1"/>
  <c r="H3" i="29" s="1"/>
  <c r="E6" i="29" l="1"/>
  <c r="E8" i="29"/>
  <c r="B4" i="29"/>
  <c r="F4" i="29"/>
  <c r="F3" i="29" s="1"/>
  <c r="B6" i="29"/>
  <c r="F6" i="29"/>
  <c r="B8" i="29"/>
  <c r="F8" i="29"/>
  <c r="B10" i="29"/>
  <c r="F10" i="29"/>
  <c r="B12" i="29"/>
  <c r="F12" i="29"/>
  <c r="E4" i="29"/>
  <c r="E3" i="29" s="1"/>
  <c r="C4" i="29"/>
  <c r="C3" i="29" s="1"/>
  <c r="G4" i="29"/>
  <c r="G3" i="29" s="1"/>
  <c r="C6" i="29"/>
  <c r="G6" i="29"/>
  <c r="C8" i="29"/>
  <c r="G8" i="29"/>
  <c r="C10" i="29"/>
  <c r="G10" i="29"/>
  <c r="C12" i="29"/>
  <c r="G12" i="29"/>
  <c r="E10" i="29"/>
  <c r="E12" i="29"/>
  <c r="D4" i="29"/>
  <c r="D3" i="29" s="1"/>
  <c r="D6" i="29"/>
  <c r="D8" i="29"/>
  <c r="D10" i="29"/>
  <c r="D12" i="29"/>
  <c r="B12" i="27" a="1"/>
  <c r="G12" i="27" s="1"/>
  <c r="H10" i="27"/>
  <c r="B10" i="27" a="1"/>
  <c r="G10" i="27" s="1"/>
  <c r="B8" i="27" a="1"/>
  <c r="G8" i="27" s="1"/>
  <c r="B6" i="27" a="1"/>
  <c r="G6" i="27" s="1"/>
  <c r="B4" i="27" a="1"/>
  <c r="G4" i="27" s="1"/>
  <c r="G3" i="27" s="1"/>
  <c r="D8" i="27" l="1"/>
  <c r="H8" i="27"/>
  <c r="D12" i="27"/>
  <c r="D10" i="27"/>
  <c r="H12" i="27"/>
  <c r="D4" i="27"/>
  <c r="D3" i="27" s="1"/>
  <c r="H4" i="27"/>
  <c r="H3" i="27" s="1"/>
  <c r="D6" i="27"/>
  <c r="H6" i="27"/>
  <c r="E4" i="27"/>
  <c r="E3" i="27" s="1"/>
  <c r="E12" i="27"/>
  <c r="B4" i="27"/>
  <c r="F4" i="27"/>
  <c r="F3" i="27" s="1"/>
  <c r="B6" i="27"/>
  <c r="F6" i="27"/>
  <c r="B8" i="27"/>
  <c r="F8" i="27"/>
  <c r="B10" i="27"/>
  <c r="F10" i="27"/>
  <c r="B12" i="27"/>
  <c r="F12" i="27"/>
  <c r="E6" i="27"/>
  <c r="E8" i="27"/>
  <c r="E10" i="27"/>
  <c r="C4" i="27"/>
  <c r="C3" i="27" s="1"/>
  <c r="C6" i="27"/>
  <c r="C8" i="27"/>
  <c r="C10" i="27"/>
  <c r="C12" i="27"/>
  <c r="B12" i="24" a="1"/>
  <c r="G12" i="24" s="1"/>
  <c r="B10" i="24" a="1"/>
  <c r="G10" i="24" s="1"/>
  <c r="B8" i="24" a="1"/>
  <c r="G8" i="24" s="1"/>
  <c r="B6" i="24" a="1"/>
  <c r="G6" i="24" s="1"/>
  <c r="B4" i="24" a="1"/>
  <c r="G4" i="24" s="1"/>
  <c r="G3" i="24" s="1"/>
  <c r="D6" i="24" l="1"/>
  <c r="H6" i="24"/>
  <c r="H12" i="24"/>
  <c r="D10" i="24"/>
  <c r="D8" i="24"/>
  <c r="H10" i="24"/>
  <c r="H8" i="24"/>
  <c r="D12" i="24"/>
  <c r="D4" i="24"/>
  <c r="D3" i="24" s="1"/>
  <c r="H4" i="24"/>
  <c r="H3" i="24" s="1"/>
  <c r="E10" i="24"/>
  <c r="E12" i="24"/>
  <c r="B4" i="24"/>
  <c r="F4" i="24"/>
  <c r="F3" i="24" s="1"/>
  <c r="B6" i="24"/>
  <c r="F6" i="24"/>
  <c r="B8" i="24"/>
  <c r="F8" i="24"/>
  <c r="B10" i="24"/>
  <c r="F10" i="24"/>
  <c r="B12" i="24"/>
  <c r="F12" i="24"/>
  <c r="E4" i="24"/>
  <c r="E3" i="24" s="1"/>
  <c r="E6" i="24"/>
  <c r="E8" i="24"/>
  <c r="C4" i="24"/>
  <c r="C3" i="24" s="1"/>
  <c r="C6" i="24"/>
  <c r="C8" i="24"/>
  <c r="C10" i="24"/>
  <c r="C12" i="24"/>
</calcChain>
</file>

<file path=xl/sharedStrings.xml><?xml version="1.0" encoding="utf-8"?>
<sst xmlns="http://schemas.openxmlformats.org/spreadsheetml/2006/main" count="57" uniqueCount="21">
  <si>
    <t xml:space="preserve"> </t>
  </si>
  <si>
    <t>PAZARTESİ</t>
  </si>
  <si>
    <t>Grup 1</t>
  </si>
  <si>
    <t>Grup 2</t>
  </si>
  <si>
    <t>4 (Merve: 107, 108, 109)
4 (Bora: 106, 110)</t>
  </si>
  <si>
    <t>Kasım</t>
  </si>
  <si>
    <t>Aralık</t>
  </si>
  <si>
    <t>Ekim</t>
  </si>
  <si>
    <t>IOSH Managing Safely</t>
  </si>
  <si>
    <t>ISO 45001 Standardı Bilgilendirme Eğitimi</t>
  </si>
  <si>
    <t>ISO 45001 Standardı Bilinçlendirme ve Uygulama Eğitimi</t>
  </si>
  <si>
    <t>Yöneticiler İçin İş Sağlığı ve Güvenliği Eğitimi</t>
  </si>
  <si>
    <t>IEMA Çevre Yönetimi Sertifika Programı</t>
  </si>
  <si>
    <t>Kaza Araştırma ve Kök Neden Analizi</t>
  </si>
  <si>
    <t>Davranış Odaklı İş Güvenliği Eğitimi</t>
  </si>
  <si>
    <t>Yüksekte Çalışma ve Temel Kurtarma Eğitimi</t>
  </si>
  <si>
    <t>Kapalı Alanlarda Çalışma Eğitimi</t>
  </si>
  <si>
    <t>Kaza Araştırma ve Kök Neden Analizi
Yüksekte Çalışma ve Temel Kurtarma Eğitimi</t>
  </si>
  <si>
    <r>
      <t xml:space="preserve">Yöneticiler İçin İş Sağlığı ve Güvenliği Eğitimi
</t>
    </r>
    <r>
      <rPr>
        <b/>
        <i/>
        <sz val="11"/>
        <color theme="1"/>
        <rFont val="Arial"/>
        <family val="2"/>
        <charset val="162"/>
      </rPr>
      <t>*kontenjan dolmuştur</t>
    </r>
  </si>
  <si>
    <t>Yöneticiler İçin İş Sağlığı ve Güvenliği Eğitimi
Yüksekte Çalışma ve Temel Kurtarma Eğitimi</t>
  </si>
  <si>
    <t>IOSH Managing Safely
*kontenjan dolmuştur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</si>
</sst>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"/>
  </numFmts>
  <fonts count="20">
    <font>
      <sz val="9"/>
      <name val="Franklin Gothic Medium"/>
      <family val="2"/>
      <scheme val="major"/>
    </font>
    <font>
      <sz val="10"/>
      <name val="Century Gothic"/>
      <family val="2"/>
    </font>
    <font>
      <b/>
      <sz val="11"/>
      <color theme="0"/>
      <name val="Euphemia"/>
      <family val="2"/>
      <scheme val="minor"/>
    </font>
    <font>
      <b/>
      <sz val="14"/>
      <color theme="0"/>
      <name val="Euphemia"/>
      <family val="2"/>
      <scheme val="minor"/>
    </font>
    <font>
      <b/>
      <sz val="28"/>
      <color theme="1" tint="0.34998626667073579"/>
      <name val="Euphemia"/>
      <family val="2"/>
      <scheme val="minor"/>
    </font>
    <font>
      <sz val="10"/>
      <color indexed="63"/>
      <name val="Euphemia"/>
      <family val="2"/>
      <scheme val="minor"/>
    </font>
    <font>
      <sz val="9"/>
      <name val="Franklin Gothic Medium"/>
      <family val="2"/>
      <scheme val="major"/>
    </font>
    <font>
      <b/>
      <sz val="8"/>
      <color theme="0"/>
      <name val="Euphemia"/>
      <family val="2"/>
      <scheme val="minor"/>
    </font>
    <font>
      <sz val="9"/>
      <color theme="1"/>
      <name val="Franklin Gothic Medium"/>
      <family val="2"/>
      <scheme val="major"/>
    </font>
    <font>
      <sz val="16"/>
      <color theme="1" tint="0.499984740745262"/>
      <name val="Franklin Gothic Medium"/>
      <family val="2"/>
      <scheme val="major"/>
    </font>
    <font>
      <sz val="36"/>
      <color theme="4"/>
      <name val="Franklin Gothic Medium"/>
      <family val="2"/>
      <scheme val="major"/>
    </font>
    <font>
      <sz val="1"/>
      <color theme="0"/>
      <name val="Euphemia"/>
      <family val="2"/>
      <scheme val="minor"/>
    </font>
    <font>
      <b/>
      <sz val="22"/>
      <color theme="4"/>
      <name val="Franklin Gothic Medium"/>
      <family val="2"/>
      <charset val="162"/>
      <scheme val="major"/>
    </font>
    <font>
      <sz val="11"/>
      <color theme="1"/>
      <name val="Euphemia"/>
      <family val="2"/>
      <scheme val="minor"/>
    </font>
    <font>
      <b/>
      <sz val="9"/>
      <color rgb="FF0070C0"/>
      <name val="Arial"/>
      <family val="2"/>
      <charset val="162"/>
    </font>
    <font>
      <b/>
      <sz val="9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sz val="16"/>
      <color theme="1"/>
      <name val="Franklin Gothic Medium"/>
      <family val="2"/>
      <scheme val="major"/>
    </font>
    <font>
      <b/>
      <sz val="18"/>
      <color theme="1"/>
      <name val="Arial"/>
      <family val="2"/>
      <charset val="162"/>
    </font>
    <font>
      <b/>
      <i/>
      <sz val="11"/>
      <color theme="1"/>
      <name val="Arial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8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ck">
        <color theme="1" tint="0.499984740745262"/>
      </left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/>
      <right style="thick">
        <color theme="0"/>
      </right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4">
    <xf numFmtId="0" fontId="0" fillId="0" borderId="0" applyFill="0" applyBorder="0" applyProtection="0">
      <alignment horizontal="left" indent="1"/>
    </xf>
    <xf numFmtId="0" fontId="5" fillId="3" borderId="0" applyNumberFormat="0" applyBorder="0" applyAlignment="0" applyProtection="0"/>
    <xf numFmtId="0" fontId="4" fillId="0" borderId="0" applyNumberFormat="0" applyFill="0" applyAlignment="0" applyProtection="0"/>
    <xf numFmtId="0" fontId="2" fillId="4" borderId="1" applyNumberFormat="0" applyAlignment="0" applyProtection="0"/>
    <xf numFmtId="0" fontId="3" fillId="5" borderId="2" applyNumberFormat="0" applyProtection="0">
      <alignment vertical="center"/>
    </xf>
    <xf numFmtId="0" fontId="7" fillId="6" borderId="3" applyNumberFormat="0" applyAlignment="0">
      <alignment horizontal="left" indent="1"/>
    </xf>
    <xf numFmtId="164" fontId="9" fillId="0" borderId="4" applyFill="0" applyProtection="0">
      <alignment horizontal="left" vertical="center" wrapText="1" indent="1"/>
    </xf>
    <xf numFmtId="164" fontId="8" fillId="0" borderId="7" applyFill="0" applyProtection="0">
      <alignment horizontal="left" vertical="top" wrapText="1" indent="1"/>
    </xf>
    <xf numFmtId="164" fontId="8" fillId="0" borderId="0" applyNumberFormat="0" applyFill="0" applyProtection="0">
      <alignment horizontal="left" vertical="top" wrapText="1" indent="1"/>
    </xf>
    <xf numFmtId="164" fontId="6" fillId="0" borderId="9" applyNumberFormat="0" applyFill="0" applyProtection="0">
      <alignment horizontal="left" vertical="center" wrapText="1" indent="1"/>
    </xf>
    <xf numFmtId="0" fontId="10" fillId="0" borderId="0" applyNumberFormat="0" applyFill="0" applyBorder="0" applyProtection="0">
      <alignment horizontal="left" indent="7"/>
    </xf>
    <xf numFmtId="0" fontId="11" fillId="0" borderId="0" applyNumberFormat="0" applyFill="0" applyBorder="0" applyAlignment="0" applyProtection="0">
      <alignment horizontal="left" vertical="center"/>
    </xf>
    <xf numFmtId="0" fontId="7" fillId="7" borderId="3">
      <alignment horizontal="left" indent="1"/>
    </xf>
    <xf numFmtId="0" fontId="13" fillId="0" borderId="0"/>
  </cellStyleXfs>
  <cellXfs count="39">
    <xf numFmtId="0" fontId="0" fillId="0" borderId="0" xfId="0">
      <alignment horizontal="left" indent="1"/>
    </xf>
    <xf numFmtId="0" fontId="0" fillId="2" borderId="0" xfId="0" applyFill="1">
      <alignment horizontal="left" indent="1"/>
    </xf>
    <xf numFmtId="0" fontId="1" fillId="2" borderId="0" xfId="0" applyFont="1" applyFill="1">
      <alignment horizontal="left" indent="1"/>
    </xf>
    <xf numFmtId="0" fontId="1" fillId="0" borderId="0" xfId="0" applyFont="1">
      <alignment horizontal="left" indent="1"/>
    </xf>
    <xf numFmtId="0" fontId="7" fillId="6" borderId="3" xfId="5">
      <alignment horizontal="left" indent="1"/>
    </xf>
    <xf numFmtId="164" fontId="9" fillId="0" borderId="4" xfId="6" applyFill="1">
      <alignment horizontal="left" vertical="center" wrapText="1" indent="1"/>
    </xf>
    <xf numFmtId="164" fontId="8" fillId="0" borderId="7" xfId="7" applyFill="1">
      <alignment horizontal="left" vertical="top" wrapText="1" indent="1"/>
    </xf>
    <xf numFmtId="164" fontId="9" fillId="0" borderId="5" xfId="6" applyFill="1" applyBorder="1">
      <alignment horizontal="left" vertical="center" wrapText="1" indent="1"/>
    </xf>
    <xf numFmtId="164" fontId="8" fillId="0" borderId="6" xfId="7" applyFill="1" applyBorder="1">
      <alignment horizontal="left" vertical="top" wrapText="1" indent="1"/>
    </xf>
    <xf numFmtId="164" fontId="8" fillId="0" borderId="8" xfId="7" applyFill="1" applyBorder="1">
      <alignment horizontal="left" vertical="top" wrapText="1" indent="1"/>
    </xf>
    <xf numFmtId="0" fontId="11" fillId="0" borderId="0" xfId="11" applyFill="1" applyBorder="1" applyAlignment="1">
      <alignment horizontal="left" vertical="center"/>
    </xf>
    <xf numFmtId="0" fontId="7" fillId="7" borderId="3" xfId="12">
      <alignment horizontal="left" indent="1"/>
    </xf>
    <xf numFmtId="164" fontId="14" fillId="0" borderId="7" xfId="7" applyFont="1" applyFill="1">
      <alignment horizontal="left" vertical="top" wrapText="1" indent="1"/>
    </xf>
    <xf numFmtId="14" fontId="0" fillId="0" borderId="0" xfId="0" applyNumberFormat="1">
      <alignment horizontal="left" indent="1"/>
    </xf>
    <xf numFmtId="0" fontId="0" fillId="0" borderId="10" xfId="0" applyBorder="1">
      <alignment horizontal="left" indent="1"/>
    </xf>
    <xf numFmtId="14" fontId="0" fillId="0" borderId="10" xfId="0" applyNumberFormat="1" applyBorder="1">
      <alignment horizontal="left" indent="1"/>
    </xf>
    <xf numFmtId="164" fontId="8" fillId="9" borderId="7" xfId="7" applyFill="1">
      <alignment horizontal="left" vertical="top" wrapText="1" indent="1"/>
    </xf>
    <xf numFmtId="164" fontId="8" fillId="9" borderId="6" xfId="7" applyFill="1" applyBorder="1">
      <alignment horizontal="left" vertical="top" wrapText="1" indent="1"/>
    </xf>
    <xf numFmtId="0" fontId="12" fillId="0" borderId="0" xfId="10" applyFont="1" applyAlignment="1">
      <alignment horizontal="center"/>
    </xf>
    <xf numFmtId="0" fontId="10" fillId="0" borderId="0" xfId="10" applyAlignment="1">
      <alignment horizontal="center" vertical="center"/>
    </xf>
    <xf numFmtId="164" fontId="8" fillId="0" borderId="0" xfId="8">
      <alignment horizontal="left" vertical="top" wrapText="1" indent="1"/>
    </xf>
    <xf numFmtId="164" fontId="0" fillId="0" borderId="9" xfId="9" applyFont="1" applyBorder="1">
      <alignment horizontal="left" vertical="center" wrapText="1" indent="1"/>
    </xf>
    <xf numFmtId="164" fontId="6" fillId="0" borderId="9" xfId="9" applyBorder="1">
      <alignment horizontal="left" vertical="center" wrapText="1" inden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14" fontId="0" fillId="0" borderId="12" xfId="0" applyNumberFormat="1" applyBorder="1" applyAlignment="1">
      <alignment horizontal="center"/>
    </xf>
    <xf numFmtId="14" fontId="0" fillId="0" borderId="13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64" fontId="8" fillId="0" borderId="7" xfId="7" applyFont="1" applyFill="1">
      <alignment horizontal="left" vertical="top" wrapText="1" indent="1"/>
    </xf>
    <xf numFmtId="164" fontId="15" fillId="0" borderId="7" xfId="7" applyFont="1" applyFill="1">
      <alignment horizontal="left" vertical="top" wrapText="1" indent="1"/>
    </xf>
    <xf numFmtId="164" fontId="16" fillId="0" borderId="7" xfId="7" applyFont="1" applyFill="1">
      <alignment horizontal="left" vertical="top" wrapText="1" indent="1"/>
    </xf>
    <xf numFmtId="164" fontId="17" fillId="0" borderId="4" xfId="6" applyFont="1" applyFill="1">
      <alignment horizontal="left" vertical="center" wrapText="1" indent="1"/>
    </xf>
    <xf numFmtId="0" fontId="16" fillId="9" borderId="7" xfId="7" applyNumberFormat="1" applyFont="1" applyFill="1">
      <alignment horizontal="left" vertical="top" wrapText="1" indent="1"/>
    </xf>
    <xf numFmtId="0" fontId="18" fillId="9" borderId="7" xfId="7" applyNumberFormat="1" applyFont="1" applyFill="1">
      <alignment horizontal="left" vertical="top" wrapText="1" indent="1"/>
    </xf>
    <xf numFmtId="164" fontId="17" fillId="9" borderId="4" xfId="6" applyFont="1" applyFill="1">
      <alignment horizontal="left" vertical="center" wrapText="1" indent="1"/>
    </xf>
    <xf numFmtId="164" fontId="15" fillId="9" borderId="7" xfId="7" applyFont="1" applyFill="1">
      <alignment horizontal="left" vertical="top" wrapText="1" indent="1"/>
    </xf>
    <xf numFmtId="164" fontId="8" fillId="9" borderId="7" xfId="7" applyFont="1" applyFill="1">
      <alignment horizontal="left" vertical="top" wrapText="1" indent="1"/>
    </xf>
    <xf numFmtId="0" fontId="8" fillId="0" borderId="0" xfId="0" applyFont="1">
      <alignment horizontal="left" indent="1"/>
    </xf>
  </cellXfs>
  <cellStyles count="14">
    <cellStyle name="%40 - Vurgu1" xfId="1" builtinId="31" customBuiltin="1"/>
    <cellStyle name="Ay" xfId="10"/>
    <cellStyle name="Başlık 1" xfId="2" builtinId="16" customBuiltin="1"/>
    <cellStyle name="Gizli" xfId="11"/>
    <cellStyle name="Gün" xfId="6"/>
    <cellStyle name="Gün Ayrıntısı" xfId="7"/>
    <cellStyle name="Gün Üstbilgisi 1" xfId="5"/>
    <cellStyle name="Gün Üstbilgisi 2" xfId="12"/>
    <cellStyle name="Normal" xfId="0" builtinId="0" customBuiltin="1"/>
    <cellStyle name="Normal 2" xfId="13"/>
    <cellStyle name="Notlar" xfId="8"/>
    <cellStyle name="Notlar Üstbilgisi" xfId="9"/>
    <cellStyle name="Vurgu1" xfId="3" builtinId="29" customBuiltin="1"/>
    <cellStyle name="Vurgu5" xfId="4" builtinId="45" customBuiltin="1"/>
  </cellStyles>
  <dxfs count="3"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1F2F5"/>
      <rgbColor rgb="00008080"/>
      <rgbColor rgb="00E4EAF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314265"/>
      <rgbColor rgb="00CCFFCC"/>
      <rgbColor rgb="00FFEECD"/>
      <rgbColor rgb="00D0D8E2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71778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B4B4B"/>
    </indexedColors>
    <mruColors>
      <color rgb="FFF895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Spin" dx="16" fmlaLink="$A$2" max="2999" min="1900" page="10" val="2020"/>
</file>

<file path=xl/ctrlProps/ctrlProp2.xml><?xml version="1.0" encoding="utf-8"?>
<formControlPr xmlns="http://schemas.microsoft.com/office/spreadsheetml/2009/9/main" objectType="Spin" dx="16" fmlaLink="$A$2" max="2999" min="1900" page="10" val="2020"/>
</file>

<file path=xl/ctrlProps/ctrlProp3.xml><?xml version="1.0" encoding="utf-8"?>
<formControlPr xmlns="http://schemas.microsoft.com/office/spreadsheetml/2009/9/main" objectType="Spin" dx="16" fmlaLink="$A$2" max="2999" min="1900" page="10" val="202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514350</xdr:colOff>
          <xdr:row>1</xdr:row>
          <xdr:rowOff>428625</xdr:rowOff>
        </xdr:from>
        <xdr:to>
          <xdr:col>1</xdr:col>
          <xdr:colOff>647700</xdr:colOff>
          <xdr:row>1</xdr:row>
          <xdr:rowOff>666750</xdr:rowOff>
        </xdr:to>
        <xdr:sp macro="" textlink="">
          <xdr:nvSpPr>
            <xdr:cNvPr id="10241" name="Yıl Değer Değiştiricisi" descr="Click the Spinner buttons to change the calendar year. Or, type your preferred year in cell A1.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="" xmlns:a16="http://schemas.microsoft.com/office/drawing/2014/main" id="{3A4935A5-0FF9-45FF-9D41-37B63060C37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xdr:twoCellAnchor>
    <xdr:from>
      <xdr:col>1</xdr:col>
      <xdr:colOff>0</xdr:colOff>
      <xdr:row>1</xdr:row>
      <xdr:rowOff>9525</xdr:rowOff>
    </xdr:from>
    <xdr:to>
      <xdr:col>1</xdr:col>
      <xdr:colOff>466725</xdr:colOff>
      <xdr:row>2</xdr:row>
      <xdr:rowOff>0</xdr:rowOff>
    </xdr:to>
    <xdr:grpSp>
      <xdr:nvGrpSpPr>
        <xdr:cNvPr id="3" name="Ay 1 Yıl" descr="Geçerli ayın yılını gösterir." title="Yıl Görünümü">
          <a:extLst>
            <a:ext uri="{FF2B5EF4-FFF2-40B4-BE49-F238E27FC236}">
              <a16:creationId xmlns="" xmlns:a16="http://schemas.microsoft.com/office/drawing/2014/main" id="{E8A0B0C9-A8F7-4518-9599-D39AC3742D6B}"/>
            </a:ext>
          </a:extLst>
        </xdr:cNvPr>
        <xdr:cNvGrpSpPr/>
      </xdr:nvGrpSpPr>
      <xdr:grpSpPr>
        <a:xfrm>
          <a:off x="166688" y="247650"/>
          <a:ext cx="466725" cy="538163"/>
          <a:chOff x="371475" y="0"/>
          <a:chExt cx="457200" cy="990600"/>
        </a:xfrm>
      </xdr:grpSpPr>
      <xdr:sp macro="" textlink="">
        <xdr:nvSpPr>
          <xdr:cNvPr id="4" name="Serbest Form 19">
            <a:extLst>
              <a:ext uri="{FF2B5EF4-FFF2-40B4-BE49-F238E27FC236}">
                <a16:creationId xmlns="" xmlns:a16="http://schemas.microsoft.com/office/drawing/2014/main" id="{A347B5BB-05E6-40AC-95EB-2DBA6FF1EEFE}"/>
              </a:ext>
            </a:extLst>
          </xdr:cNvPr>
          <xdr:cNvSpPr>
            <a:spLocks/>
          </xdr:cNvSpPr>
        </xdr:nvSpPr>
        <xdr:spPr bwMode="auto">
          <a:xfrm>
            <a:off x="371475" y="0"/>
            <a:ext cx="457200" cy="990600"/>
          </a:xfrm>
          <a:custGeom>
            <a:avLst/>
            <a:gdLst>
              <a:gd name="T0" fmla="*/ 0 w 1663"/>
              <a:gd name="T1" fmla="*/ 0 h 3376"/>
              <a:gd name="T2" fmla="*/ 1663 w 1663"/>
              <a:gd name="T3" fmla="*/ 0 h 3376"/>
              <a:gd name="T4" fmla="*/ 1663 w 1663"/>
              <a:gd name="T5" fmla="*/ 3376 h 3376"/>
              <a:gd name="T6" fmla="*/ 837 w 1663"/>
              <a:gd name="T7" fmla="*/ 3059 h 3376"/>
              <a:gd name="T8" fmla="*/ 0 w 1663"/>
              <a:gd name="T9" fmla="*/ 3376 h 3376"/>
              <a:gd name="T10" fmla="*/ 0 w 1663"/>
              <a:gd name="T11" fmla="*/ 0 h 33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</a:cxnLst>
            <a:rect l="0" t="0" r="r" b="b"/>
            <a:pathLst>
              <a:path w="1663" h="3376">
                <a:moveTo>
                  <a:pt x="0" y="0"/>
                </a:moveTo>
                <a:lnTo>
                  <a:pt x="1663" y="0"/>
                </a:lnTo>
                <a:lnTo>
                  <a:pt x="1663" y="3376"/>
                </a:lnTo>
                <a:lnTo>
                  <a:pt x="837" y="3059"/>
                </a:lnTo>
                <a:lnTo>
                  <a:pt x="0" y="3376"/>
                </a:lnTo>
                <a:lnTo>
                  <a:pt x="0" y="0"/>
                </a:lnTo>
                <a:close/>
              </a:path>
            </a:pathLst>
          </a:custGeom>
          <a:solidFill>
            <a:schemeClr val="accent1"/>
          </a:solidFill>
          <a:ln w="0">
            <a:noFill/>
            <a:prstDash val="solid"/>
            <a:round/>
            <a:headEnd/>
            <a:tailEnd/>
          </a:ln>
        </xdr:spPr>
      </xdr:sp>
      <xdr:sp macro="" textlink="Takvim1Yıl">
        <xdr:nvSpPr>
          <xdr:cNvPr id="5" name="MetinKutusu 2">
            <a:extLst>
              <a:ext uri="{FF2B5EF4-FFF2-40B4-BE49-F238E27FC236}">
                <a16:creationId xmlns="" xmlns:a16="http://schemas.microsoft.com/office/drawing/2014/main" id="{BDB4CCE8-E03C-494A-B1B7-28769C12FF22}"/>
              </a:ext>
            </a:extLst>
          </xdr:cNvPr>
          <xdr:cNvSpPr txBox="1"/>
        </xdr:nvSpPr>
        <xdr:spPr>
          <a:xfrm rot="16200000">
            <a:off x="222703" y="273636"/>
            <a:ext cx="754743" cy="2286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fld id="{15145F5F-D58C-4182-B5B8-D41ECE9C7CC2}" type="TxLink">
              <a:rPr lang="en-US" sz="2100">
                <a:solidFill>
                  <a:schemeClr val="bg1"/>
                </a:solidFill>
                <a:latin typeface="+mj-lt"/>
              </a:rPr>
              <a:pPr algn="l"/>
              <a:t>2020</a:t>
            </a:fld>
            <a:endParaRPr lang="en-US" sz="2100">
              <a:solidFill>
                <a:schemeClr val="bg1"/>
              </a:solidFill>
              <a:latin typeface="+mj-lt"/>
            </a:endParaRPr>
          </a:p>
        </xdr:txBody>
      </xdr:sp>
    </xdr:grpSp>
    <xdr:clientData/>
  </xdr:twoCellAnchor>
  <xdr:twoCellAnchor editAs="oneCell">
    <xdr:from>
      <xdr:col>1</xdr:col>
      <xdr:colOff>0</xdr:colOff>
      <xdr:row>2</xdr:row>
      <xdr:rowOff>0</xdr:rowOff>
    </xdr:from>
    <xdr:to>
      <xdr:col>511</xdr:col>
      <xdr:colOff>431007</xdr:colOff>
      <xdr:row>3</xdr:row>
      <xdr:rowOff>1</xdr:rowOff>
    </xdr:to>
    <xdr:pic>
      <xdr:nvPicPr>
        <xdr:cNvPr id="6" name="Resim 5">
          <a:extLst>
            <a:ext uri="{FF2B5EF4-FFF2-40B4-BE49-F238E27FC236}">
              <a16:creationId xmlns="" xmlns:a16="http://schemas.microsoft.com/office/drawing/2014/main" id="{CCBFDCF2-AA0E-4856-9E83-FD41F0C35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533525"/>
          <a:ext cx="3116103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15</xdr:row>
      <xdr:rowOff>0</xdr:rowOff>
    </xdr:from>
    <xdr:ext cx="311610375" cy="190500"/>
    <xdr:pic>
      <xdr:nvPicPr>
        <xdr:cNvPr id="7" name="Resim 6">
          <a:extLst>
            <a:ext uri="{FF2B5EF4-FFF2-40B4-BE49-F238E27FC236}">
              <a16:creationId xmlns="" xmlns:a16="http://schemas.microsoft.com/office/drawing/2014/main" id="{056D81D2-CAD0-4718-ACB0-088C25985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9010650"/>
          <a:ext cx="3116103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514350</xdr:colOff>
          <xdr:row>1</xdr:row>
          <xdr:rowOff>428625</xdr:rowOff>
        </xdr:from>
        <xdr:to>
          <xdr:col>1</xdr:col>
          <xdr:colOff>647700</xdr:colOff>
          <xdr:row>1</xdr:row>
          <xdr:rowOff>666750</xdr:rowOff>
        </xdr:to>
        <xdr:sp macro="" textlink="">
          <xdr:nvSpPr>
            <xdr:cNvPr id="7169" name="Yıl Değer Değiştiricisi" descr="Click the Spinner buttons to change the calendar year. Or, type your preferred year in cell A1.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="" xmlns:a16="http://schemas.microsoft.com/office/drawing/2014/main" id="{3A4935A5-0FF9-45FF-9D41-37B63060C37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xdr:twoCellAnchor>
    <xdr:from>
      <xdr:col>1</xdr:col>
      <xdr:colOff>0</xdr:colOff>
      <xdr:row>1</xdr:row>
      <xdr:rowOff>9525</xdr:rowOff>
    </xdr:from>
    <xdr:to>
      <xdr:col>1</xdr:col>
      <xdr:colOff>466725</xdr:colOff>
      <xdr:row>2</xdr:row>
      <xdr:rowOff>0</xdr:rowOff>
    </xdr:to>
    <xdr:grpSp>
      <xdr:nvGrpSpPr>
        <xdr:cNvPr id="3" name="Ay 1 Yıl" descr="Geçerli ayın yılını gösterir." title="Yıl Görünümü">
          <a:extLst>
            <a:ext uri="{FF2B5EF4-FFF2-40B4-BE49-F238E27FC236}">
              <a16:creationId xmlns="" xmlns:a16="http://schemas.microsoft.com/office/drawing/2014/main" id="{E8A0B0C9-A8F7-4518-9599-D39AC3742D6B}"/>
            </a:ext>
          </a:extLst>
        </xdr:cNvPr>
        <xdr:cNvGrpSpPr/>
      </xdr:nvGrpSpPr>
      <xdr:grpSpPr>
        <a:xfrm>
          <a:off x="166688" y="247650"/>
          <a:ext cx="466725" cy="550069"/>
          <a:chOff x="371475" y="0"/>
          <a:chExt cx="457200" cy="990600"/>
        </a:xfrm>
      </xdr:grpSpPr>
      <xdr:sp macro="" textlink="">
        <xdr:nvSpPr>
          <xdr:cNvPr id="4" name="Serbest Form 19">
            <a:extLst>
              <a:ext uri="{FF2B5EF4-FFF2-40B4-BE49-F238E27FC236}">
                <a16:creationId xmlns="" xmlns:a16="http://schemas.microsoft.com/office/drawing/2014/main" id="{A347B5BB-05E6-40AC-95EB-2DBA6FF1EEFE}"/>
              </a:ext>
            </a:extLst>
          </xdr:cNvPr>
          <xdr:cNvSpPr>
            <a:spLocks/>
          </xdr:cNvSpPr>
        </xdr:nvSpPr>
        <xdr:spPr bwMode="auto">
          <a:xfrm>
            <a:off x="371475" y="0"/>
            <a:ext cx="457200" cy="990600"/>
          </a:xfrm>
          <a:custGeom>
            <a:avLst/>
            <a:gdLst>
              <a:gd name="T0" fmla="*/ 0 w 1663"/>
              <a:gd name="T1" fmla="*/ 0 h 3376"/>
              <a:gd name="T2" fmla="*/ 1663 w 1663"/>
              <a:gd name="T3" fmla="*/ 0 h 3376"/>
              <a:gd name="T4" fmla="*/ 1663 w 1663"/>
              <a:gd name="T5" fmla="*/ 3376 h 3376"/>
              <a:gd name="T6" fmla="*/ 837 w 1663"/>
              <a:gd name="T7" fmla="*/ 3059 h 3376"/>
              <a:gd name="T8" fmla="*/ 0 w 1663"/>
              <a:gd name="T9" fmla="*/ 3376 h 3376"/>
              <a:gd name="T10" fmla="*/ 0 w 1663"/>
              <a:gd name="T11" fmla="*/ 0 h 33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</a:cxnLst>
            <a:rect l="0" t="0" r="r" b="b"/>
            <a:pathLst>
              <a:path w="1663" h="3376">
                <a:moveTo>
                  <a:pt x="0" y="0"/>
                </a:moveTo>
                <a:lnTo>
                  <a:pt x="1663" y="0"/>
                </a:lnTo>
                <a:lnTo>
                  <a:pt x="1663" y="3376"/>
                </a:lnTo>
                <a:lnTo>
                  <a:pt x="837" y="3059"/>
                </a:lnTo>
                <a:lnTo>
                  <a:pt x="0" y="3376"/>
                </a:lnTo>
                <a:lnTo>
                  <a:pt x="0" y="0"/>
                </a:lnTo>
                <a:close/>
              </a:path>
            </a:pathLst>
          </a:custGeom>
          <a:solidFill>
            <a:schemeClr val="accent1"/>
          </a:solidFill>
          <a:ln w="0">
            <a:noFill/>
            <a:prstDash val="solid"/>
            <a:round/>
            <a:headEnd/>
            <a:tailEnd/>
          </a:ln>
        </xdr:spPr>
      </xdr:sp>
      <xdr:sp macro="" textlink="Takvim1Yıl">
        <xdr:nvSpPr>
          <xdr:cNvPr id="5" name="MetinKutusu 2">
            <a:extLst>
              <a:ext uri="{FF2B5EF4-FFF2-40B4-BE49-F238E27FC236}">
                <a16:creationId xmlns="" xmlns:a16="http://schemas.microsoft.com/office/drawing/2014/main" id="{BDB4CCE8-E03C-494A-B1B7-28769C12FF22}"/>
              </a:ext>
            </a:extLst>
          </xdr:cNvPr>
          <xdr:cNvSpPr txBox="1"/>
        </xdr:nvSpPr>
        <xdr:spPr>
          <a:xfrm rot="16200000">
            <a:off x="222703" y="273636"/>
            <a:ext cx="754743" cy="2286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fld id="{15145F5F-D58C-4182-B5B8-D41ECE9C7CC2}" type="TxLink">
              <a:rPr lang="en-US" sz="2100">
                <a:solidFill>
                  <a:schemeClr val="bg1"/>
                </a:solidFill>
                <a:latin typeface="+mj-lt"/>
              </a:rPr>
              <a:pPr algn="l"/>
              <a:t>2020</a:t>
            </a:fld>
            <a:endParaRPr lang="en-US" sz="2100">
              <a:solidFill>
                <a:schemeClr val="bg1"/>
              </a:solidFill>
              <a:latin typeface="+mj-lt"/>
            </a:endParaRPr>
          </a:p>
        </xdr:txBody>
      </xdr:sp>
    </xdr:grpSp>
    <xdr:clientData/>
  </xdr:twoCellAnchor>
  <xdr:twoCellAnchor editAs="oneCell">
    <xdr:from>
      <xdr:col>1</xdr:col>
      <xdr:colOff>0</xdr:colOff>
      <xdr:row>2</xdr:row>
      <xdr:rowOff>0</xdr:rowOff>
    </xdr:from>
    <xdr:to>
      <xdr:col>511</xdr:col>
      <xdr:colOff>264319</xdr:colOff>
      <xdr:row>3</xdr:row>
      <xdr:rowOff>0</xdr:rowOff>
    </xdr:to>
    <xdr:pic>
      <xdr:nvPicPr>
        <xdr:cNvPr id="6" name="Resim 5">
          <a:extLst>
            <a:ext uri="{FF2B5EF4-FFF2-40B4-BE49-F238E27FC236}">
              <a16:creationId xmlns="" xmlns:a16="http://schemas.microsoft.com/office/drawing/2014/main" id="{CCBFDCF2-AA0E-4856-9E83-FD41F0C35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533525"/>
          <a:ext cx="3116103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15</xdr:row>
      <xdr:rowOff>0</xdr:rowOff>
    </xdr:from>
    <xdr:ext cx="311610375" cy="190500"/>
    <xdr:pic>
      <xdr:nvPicPr>
        <xdr:cNvPr id="7" name="Resim 6">
          <a:extLst>
            <a:ext uri="{FF2B5EF4-FFF2-40B4-BE49-F238E27FC236}">
              <a16:creationId xmlns="" xmlns:a16="http://schemas.microsoft.com/office/drawing/2014/main" id="{056D81D2-CAD0-4718-ACB0-088C25985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0382250"/>
          <a:ext cx="3116103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514350</xdr:colOff>
          <xdr:row>1</xdr:row>
          <xdr:rowOff>428625</xdr:rowOff>
        </xdr:from>
        <xdr:to>
          <xdr:col>1</xdr:col>
          <xdr:colOff>647700</xdr:colOff>
          <xdr:row>1</xdr:row>
          <xdr:rowOff>666750</xdr:rowOff>
        </xdr:to>
        <xdr:sp macro="" textlink="">
          <xdr:nvSpPr>
            <xdr:cNvPr id="8193" name="Yıl Değer Değiştiricisi" descr="Click the Spinner buttons to change the calendar year. Or, type your preferred year in cell A1.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="" xmlns:a16="http://schemas.microsoft.com/office/drawing/2014/main" id="{3A4935A5-0FF9-45FF-9D41-37B63060C37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xdr:twoCellAnchor>
    <xdr:from>
      <xdr:col>1</xdr:col>
      <xdr:colOff>0</xdr:colOff>
      <xdr:row>1</xdr:row>
      <xdr:rowOff>9525</xdr:rowOff>
    </xdr:from>
    <xdr:to>
      <xdr:col>1</xdr:col>
      <xdr:colOff>466725</xdr:colOff>
      <xdr:row>2</xdr:row>
      <xdr:rowOff>0</xdr:rowOff>
    </xdr:to>
    <xdr:grpSp>
      <xdr:nvGrpSpPr>
        <xdr:cNvPr id="3" name="Ay 1 Yıl" descr="Geçerli ayın yılını gösterir." title="Yıl Görünümü">
          <a:extLst>
            <a:ext uri="{FF2B5EF4-FFF2-40B4-BE49-F238E27FC236}">
              <a16:creationId xmlns="" xmlns:a16="http://schemas.microsoft.com/office/drawing/2014/main" id="{E8A0B0C9-A8F7-4518-9599-D39AC3742D6B}"/>
            </a:ext>
          </a:extLst>
        </xdr:cNvPr>
        <xdr:cNvGrpSpPr/>
      </xdr:nvGrpSpPr>
      <xdr:grpSpPr>
        <a:xfrm>
          <a:off x="166688" y="247650"/>
          <a:ext cx="466725" cy="561975"/>
          <a:chOff x="371475" y="0"/>
          <a:chExt cx="457200" cy="990600"/>
        </a:xfrm>
      </xdr:grpSpPr>
      <xdr:sp macro="" textlink="">
        <xdr:nvSpPr>
          <xdr:cNvPr id="4" name="Serbest Form 19">
            <a:extLst>
              <a:ext uri="{FF2B5EF4-FFF2-40B4-BE49-F238E27FC236}">
                <a16:creationId xmlns="" xmlns:a16="http://schemas.microsoft.com/office/drawing/2014/main" id="{A347B5BB-05E6-40AC-95EB-2DBA6FF1EEFE}"/>
              </a:ext>
            </a:extLst>
          </xdr:cNvPr>
          <xdr:cNvSpPr>
            <a:spLocks/>
          </xdr:cNvSpPr>
        </xdr:nvSpPr>
        <xdr:spPr bwMode="auto">
          <a:xfrm>
            <a:off x="371475" y="0"/>
            <a:ext cx="457200" cy="990600"/>
          </a:xfrm>
          <a:custGeom>
            <a:avLst/>
            <a:gdLst>
              <a:gd name="T0" fmla="*/ 0 w 1663"/>
              <a:gd name="T1" fmla="*/ 0 h 3376"/>
              <a:gd name="T2" fmla="*/ 1663 w 1663"/>
              <a:gd name="T3" fmla="*/ 0 h 3376"/>
              <a:gd name="T4" fmla="*/ 1663 w 1663"/>
              <a:gd name="T5" fmla="*/ 3376 h 3376"/>
              <a:gd name="T6" fmla="*/ 837 w 1663"/>
              <a:gd name="T7" fmla="*/ 3059 h 3376"/>
              <a:gd name="T8" fmla="*/ 0 w 1663"/>
              <a:gd name="T9" fmla="*/ 3376 h 3376"/>
              <a:gd name="T10" fmla="*/ 0 w 1663"/>
              <a:gd name="T11" fmla="*/ 0 h 33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</a:cxnLst>
            <a:rect l="0" t="0" r="r" b="b"/>
            <a:pathLst>
              <a:path w="1663" h="3376">
                <a:moveTo>
                  <a:pt x="0" y="0"/>
                </a:moveTo>
                <a:lnTo>
                  <a:pt x="1663" y="0"/>
                </a:lnTo>
                <a:lnTo>
                  <a:pt x="1663" y="3376"/>
                </a:lnTo>
                <a:lnTo>
                  <a:pt x="837" y="3059"/>
                </a:lnTo>
                <a:lnTo>
                  <a:pt x="0" y="3376"/>
                </a:lnTo>
                <a:lnTo>
                  <a:pt x="0" y="0"/>
                </a:lnTo>
                <a:close/>
              </a:path>
            </a:pathLst>
          </a:custGeom>
          <a:solidFill>
            <a:schemeClr val="accent1"/>
          </a:solidFill>
          <a:ln w="0">
            <a:noFill/>
            <a:prstDash val="solid"/>
            <a:round/>
            <a:headEnd/>
            <a:tailEnd/>
          </a:ln>
        </xdr:spPr>
      </xdr:sp>
      <xdr:sp macro="" textlink="Takvim1Yıl">
        <xdr:nvSpPr>
          <xdr:cNvPr id="5" name="MetinKutusu 2">
            <a:extLst>
              <a:ext uri="{FF2B5EF4-FFF2-40B4-BE49-F238E27FC236}">
                <a16:creationId xmlns="" xmlns:a16="http://schemas.microsoft.com/office/drawing/2014/main" id="{BDB4CCE8-E03C-494A-B1B7-28769C12FF22}"/>
              </a:ext>
            </a:extLst>
          </xdr:cNvPr>
          <xdr:cNvSpPr txBox="1"/>
        </xdr:nvSpPr>
        <xdr:spPr>
          <a:xfrm rot="16200000">
            <a:off x="222703" y="273636"/>
            <a:ext cx="754743" cy="2286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fld id="{15145F5F-D58C-4182-B5B8-D41ECE9C7CC2}" type="TxLink">
              <a:rPr lang="en-US" sz="2100">
                <a:solidFill>
                  <a:schemeClr val="bg1"/>
                </a:solidFill>
                <a:latin typeface="+mj-lt"/>
              </a:rPr>
              <a:pPr algn="l"/>
              <a:t>2020</a:t>
            </a:fld>
            <a:endParaRPr lang="en-US" sz="2100">
              <a:solidFill>
                <a:schemeClr val="bg1"/>
              </a:solidFill>
              <a:latin typeface="+mj-lt"/>
            </a:endParaRPr>
          </a:p>
        </xdr:txBody>
      </xdr:sp>
    </xdr:grpSp>
    <xdr:clientData/>
  </xdr:twoCellAnchor>
  <xdr:twoCellAnchor editAs="oneCell">
    <xdr:from>
      <xdr:col>1</xdr:col>
      <xdr:colOff>0</xdr:colOff>
      <xdr:row>2</xdr:row>
      <xdr:rowOff>0</xdr:rowOff>
    </xdr:from>
    <xdr:to>
      <xdr:col>511</xdr:col>
      <xdr:colOff>431007</xdr:colOff>
      <xdr:row>3</xdr:row>
      <xdr:rowOff>0</xdr:rowOff>
    </xdr:to>
    <xdr:pic>
      <xdr:nvPicPr>
        <xdr:cNvPr id="6" name="Resim 5">
          <a:extLst>
            <a:ext uri="{FF2B5EF4-FFF2-40B4-BE49-F238E27FC236}">
              <a16:creationId xmlns="" xmlns:a16="http://schemas.microsoft.com/office/drawing/2014/main" id="{CCBFDCF2-AA0E-4856-9E83-FD41F0C35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533525"/>
          <a:ext cx="3116103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15</xdr:row>
      <xdr:rowOff>0</xdr:rowOff>
    </xdr:from>
    <xdr:ext cx="311610375" cy="190500"/>
    <xdr:pic>
      <xdr:nvPicPr>
        <xdr:cNvPr id="7" name="Resim 6">
          <a:extLst>
            <a:ext uri="{FF2B5EF4-FFF2-40B4-BE49-F238E27FC236}">
              <a16:creationId xmlns="" xmlns:a16="http://schemas.microsoft.com/office/drawing/2014/main" id="{056D81D2-CAD0-4718-ACB0-088C25985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9010650"/>
          <a:ext cx="3116103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Academic Calendar">
      <a:dk1>
        <a:srgbClr val="000000"/>
      </a:dk1>
      <a:lt1>
        <a:srgbClr val="FFFFFF"/>
      </a:lt1>
      <a:dk2>
        <a:srgbClr val="616668"/>
      </a:dk2>
      <a:lt2>
        <a:srgbClr val="F8F8F9"/>
      </a:lt2>
      <a:accent1>
        <a:srgbClr val="329E95"/>
      </a:accent1>
      <a:accent2>
        <a:srgbClr val="F4812B"/>
      </a:accent2>
      <a:accent3>
        <a:srgbClr val="EDB000"/>
      </a:accent3>
      <a:accent4>
        <a:srgbClr val="79B142"/>
      </a:accent4>
      <a:accent5>
        <a:srgbClr val="E34742"/>
      </a:accent5>
      <a:accent6>
        <a:srgbClr val="6D426F"/>
      </a:accent6>
      <a:hlink>
        <a:srgbClr val="2388CF"/>
      </a:hlink>
      <a:folHlink>
        <a:srgbClr val="6D426F"/>
      </a:folHlink>
    </a:clrScheme>
    <a:fontScheme name="125_academic_calendar">
      <a:majorFont>
        <a:latin typeface="Franklin Gothic Medium"/>
        <a:ea typeface=""/>
        <a:cs typeface=""/>
      </a:majorFont>
      <a:minorFont>
        <a:latin typeface="Euphemi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  <pageSetUpPr autoPageBreaks="0" fitToPage="1"/>
  </sheetPr>
  <dimension ref="A1:N18"/>
  <sheetViews>
    <sheetView showGridLines="0" zoomScale="80" zoomScaleNormal="80" workbookViewId="0">
      <selection activeCell="F11" sqref="F11"/>
    </sheetView>
  </sheetViews>
  <sheetFormatPr defaultColWidth="8.85546875" defaultRowHeight="12.75"/>
  <cols>
    <col min="1" max="1" width="2.5703125" style="1" customWidth="1"/>
    <col min="2" max="8" width="31.28515625" customWidth="1"/>
    <col min="9" max="9" width="2.5703125" customWidth="1"/>
  </cols>
  <sheetData>
    <row r="1" spans="1:14" ht="18.75" customHeight="1">
      <c r="B1" s="18"/>
      <c r="C1" s="18"/>
      <c r="D1" s="18"/>
      <c r="E1" s="18"/>
      <c r="F1" s="18"/>
      <c r="G1" s="18"/>
      <c r="H1" s="18"/>
    </row>
    <row r="2" spans="1:14" s="1" customFormat="1" ht="43.5" customHeight="1">
      <c r="A2" s="10">
        <v>2020</v>
      </c>
      <c r="B2" s="19" t="s">
        <v>7</v>
      </c>
      <c r="C2" s="19"/>
      <c r="D2" s="19"/>
      <c r="E2" s="19"/>
      <c r="F2" s="19"/>
      <c r="G2" s="19"/>
      <c r="H2" s="19"/>
    </row>
    <row r="3" spans="1:14" s="3" customFormat="1" ht="14.25" customHeight="1">
      <c r="A3" s="2"/>
      <c r="B3" s="4" t="s">
        <v>1</v>
      </c>
      <c r="C3" s="11" t="str">
        <f t="shared" ref="C3:H3" si="0">UPPER(TEXT(C4,"gggg"))</f>
        <v>SALI</v>
      </c>
      <c r="D3" s="4" t="str">
        <f t="shared" si="0"/>
        <v>ÇARŞAMBA</v>
      </c>
      <c r="E3" s="11" t="str">
        <f t="shared" si="0"/>
        <v>PERŞEMBE</v>
      </c>
      <c r="F3" s="4" t="str">
        <f t="shared" si="0"/>
        <v>CUMA</v>
      </c>
      <c r="G3" s="11" t="str">
        <f t="shared" si="0"/>
        <v>CUMARTESİ</v>
      </c>
      <c r="H3" s="4" t="str">
        <f t="shared" si="0"/>
        <v>PAZAR</v>
      </c>
      <c r="I3" s="3" t="s">
        <v>0</v>
      </c>
    </row>
    <row r="4" spans="1:14" ht="16.5" customHeight="1">
      <c r="B4" s="5">
        <f t="array" ref="B4:H4">Günler+1+DATE(Takvim1Yıl,Takvim1AySeçeneği,1)-WEEKDAY(DATE(Takvim1Yıl,Takvim1AySeçeneği,1),HaftanınGünüSeçeneği)</f>
        <v>44102</v>
      </c>
      <c r="C4" s="5">
        <v>44103</v>
      </c>
      <c r="D4" s="5">
        <v>44104</v>
      </c>
      <c r="E4" s="5">
        <v>44105</v>
      </c>
      <c r="F4" s="5">
        <v>44106</v>
      </c>
      <c r="G4" s="5">
        <v>44107</v>
      </c>
      <c r="H4" s="7">
        <v>44108</v>
      </c>
    </row>
    <row r="5" spans="1:14" ht="65.25" customHeight="1">
      <c r="B5" s="29"/>
      <c r="C5" s="30"/>
      <c r="D5" s="30"/>
      <c r="E5" s="31" t="s">
        <v>8</v>
      </c>
      <c r="F5" s="31" t="s">
        <v>8</v>
      </c>
      <c r="G5" s="31" t="s">
        <v>8</v>
      </c>
      <c r="H5" s="8"/>
      <c r="J5" s="20"/>
      <c r="K5" s="20"/>
      <c r="L5" s="20"/>
      <c r="M5" s="20"/>
      <c r="N5" s="20"/>
    </row>
    <row r="6" spans="1:14" ht="16.5" customHeight="1">
      <c r="B6" s="32">
        <f t="array" ref="B6:H6">Günler+8+DATE(Takvim1Yıl,Takvim1AySeçeneği,1)-WEEKDAY(DATE(Takvim1Yıl,Takvim1AySeçeneği,1),HaftanınGünüSeçeneği)</f>
        <v>44109</v>
      </c>
      <c r="C6" s="32">
        <v>44110</v>
      </c>
      <c r="D6" s="32">
        <v>44111</v>
      </c>
      <c r="E6" s="32">
        <v>44112</v>
      </c>
      <c r="F6" s="32">
        <v>44113</v>
      </c>
      <c r="G6" s="5">
        <v>44114</v>
      </c>
      <c r="H6" s="7">
        <v>44115</v>
      </c>
    </row>
    <row r="7" spans="1:14" ht="63.75" customHeight="1">
      <c r="B7" s="33" t="s">
        <v>17</v>
      </c>
      <c r="C7" s="33" t="s">
        <v>15</v>
      </c>
      <c r="D7" s="33" t="s">
        <v>16</v>
      </c>
      <c r="E7" s="33" t="s">
        <v>16</v>
      </c>
      <c r="F7" s="34"/>
      <c r="G7" s="16"/>
      <c r="H7" s="17"/>
    </row>
    <row r="8" spans="1:14" ht="16.5" customHeight="1">
      <c r="B8" s="32">
        <f t="array" ref="B8:H8">Günler+15+DATE(Takvim1Yıl,Takvim1AySeçeneği,1)-WEEKDAY(DATE(Takvim1Yıl,Takvim1AySeçeneği,1),HaftanınGünüSeçeneği)</f>
        <v>44116</v>
      </c>
      <c r="C8" s="32">
        <v>44117</v>
      </c>
      <c r="D8" s="32">
        <v>44118</v>
      </c>
      <c r="E8" s="32">
        <v>44119</v>
      </c>
      <c r="F8" s="32">
        <v>44120</v>
      </c>
      <c r="G8" s="5">
        <v>44121</v>
      </c>
      <c r="H8" s="7">
        <v>44122</v>
      </c>
    </row>
    <row r="9" spans="1:14" ht="65.25" customHeight="1">
      <c r="B9" s="34"/>
      <c r="C9" s="33"/>
      <c r="D9" s="33"/>
      <c r="E9" s="33" t="s">
        <v>14</v>
      </c>
      <c r="F9" s="33"/>
      <c r="G9" s="6"/>
      <c r="H9" s="8"/>
    </row>
    <row r="10" spans="1:14" ht="16.5" customHeight="1">
      <c r="B10" s="35">
        <f t="array" ref="B10:H10">Günler+22+DATE(Takvim1Yıl,Takvim1AySeçeneği,1)-WEEKDAY(DATE(Takvim1Yıl,Takvim1AySeçeneği,1),HaftanınGünüSeçeneği)</f>
        <v>44123</v>
      </c>
      <c r="C10" s="35">
        <v>44124</v>
      </c>
      <c r="D10" s="35">
        <v>44125</v>
      </c>
      <c r="E10" s="35">
        <v>44126</v>
      </c>
      <c r="F10" s="35">
        <v>44127</v>
      </c>
      <c r="G10" s="5">
        <v>44128</v>
      </c>
      <c r="H10" s="7">
        <v>44129</v>
      </c>
    </row>
    <row r="11" spans="1:14" ht="56.25" customHeight="1">
      <c r="B11" s="33" t="s">
        <v>9</v>
      </c>
      <c r="C11" s="33" t="s">
        <v>10</v>
      </c>
      <c r="D11" s="33" t="s">
        <v>10</v>
      </c>
      <c r="E11" s="36"/>
      <c r="F11" s="37"/>
      <c r="G11" s="6"/>
      <c r="H11" s="8"/>
    </row>
    <row r="12" spans="1:14" ht="16.5" customHeight="1">
      <c r="B12" s="32">
        <f t="array" ref="B12:H12">Günler+29+DATE(Takvim1Yıl,Takvim1AySeçeneği,1)-WEEKDAY(DATE(Takvim1Yıl,Takvim1AySeçeneği,1),HaftanınGünüSeçeneği)</f>
        <v>44130</v>
      </c>
      <c r="C12" s="32">
        <v>44131</v>
      </c>
      <c r="D12" s="32">
        <v>44132</v>
      </c>
      <c r="E12" s="32">
        <v>44133</v>
      </c>
      <c r="F12" s="32">
        <v>44134</v>
      </c>
      <c r="G12" s="5">
        <v>44135</v>
      </c>
      <c r="H12" s="7">
        <v>44136</v>
      </c>
    </row>
    <row r="13" spans="1:14" ht="66.75" customHeight="1">
      <c r="B13" s="33"/>
      <c r="C13" s="30"/>
      <c r="D13" s="30"/>
      <c r="E13" s="30"/>
      <c r="F13" s="33" t="s">
        <v>18</v>
      </c>
      <c r="G13" s="6"/>
      <c r="H13" s="9"/>
    </row>
    <row r="14" spans="1:14" ht="16.5" customHeight="1">
      <c r="B14" s="5"/>
      <c r="C14" s="5"/>
      <c r="D14" s="21"/>
      <c r="E14" s="22"/>
      <c r="F14" s="22"/>
      <c r="G14" s="22"/>
      <c r="H14" s="22"/>
    </row>
    <row r="15" spans="1:14" ht="158.25" customHeight="1">
      <c r="B15" s="12"/>
      <c r="C15" s="12"/>
      <c r="D15" s="20"/>
      <c r="E15" s="20"/>
      <c r="F15" s="20"/>
      <c r="G15" s="20"/>
      <c r="H15" s="20"/>
    </row>
    <row r="18" spans="3:4">
      <c r="C18" s="12"/>
      <c r="D18" s="12"/>
    </row>
  </sheetData>
  <mergeCells count="5">
    <mergeCell ref="B1:H1"/>
    <mergeCell ref="B2:H2"/>
    <mergeCell ref="J5:N5"/>
    <mergeCell ref="D14:H14"/>
    <mergeCell ref="D15:H15"/>
  </mergeCells>
  <conditionalFormatting sqref="B4:H4 B6:H6 B8:H8 B10:H10 B12:H12 B14:C14">
    <cfRule type="expression" dxfId="2" priority="1">
      <formula>MONTH(B4)&lt;&gt;Takvim1AySeçeneği</formula>
    </cfRule>
  </conditionalFormatting>
  <dataValidations count="2">
    <dataValidation type="list" allowBlank="1" showInputMessage="1" showErrorMessage="1" sqref="B2">
      <formula1>"Ocak,Şubat,Mart,Nisan,Mayıs,Haziran,Temmuz,Ağustos,Eylül,Ekim,Kasım,Aralık"</formula1>
    </dataValidation>
    <dataValidation type="list" allowBlank="1" showInputMessage="1" showErrorMessage="1" sqref="B3">
      <formula1>"PAZAR,PAZARTESİ,SALI,ÇARŞAMBA,PERŞEMBE,CUMA,CUMARTESİ"</formula1>
    </dataValidation>
  </dataValidations>
  <printOptions horizontalCentered="1" verticalCentered="1"/>
  <pageMargins left="0.25" right="0.25" top="0.45" bottom="0.45" header="0.5" footer="0.5"/>
  <pageSetup paperSize="9" fitToHeight="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Yıl Değer Değiştiricisi">
              <controlPr defaultSize="0" print="0" autoPict="0" altText="Click the Spinner buttons to change the calendar year. Or, type your preferred year in cell A1.">
                <anchor moveWithCells="1" sizeWithCells="1">
                  <from>
                    <xdr:col>1</xdr:col>
                    <xdr:colOff>514350</xdr:colOff>
                    <xdr:row>1</xdr:row>
                    <xdr:rowOff>428625</xdr:rowOff>
                  </from>
                  <to>
                    <xdr:col>1</xdr:col>
                    <xdr:colOff>647700</xdr:colOff>
                    <xdr:row>1</xdr:row>
                    <xdr:rowOff>666750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  <pageSetUpPr autoPageBreaks="0" fitToPage="1"/>
  </sheetPr>
  <dimension ref="A1:N18"/>
  <sheetViews>
    <sheetView showGridLines="0" topLeftCell="A4" zoomScale="80" zoomScaleNormal="80" workbookViewId="0">
      <selection activeCell="F10" sqref="F10"/>
    </sheetView>
  </sheetViews>
  <sheetFormatPr defaultColWidth="8.85546875" defaultRowHeight="12.75"/>
  <cols>
    <col min="1" max="1" width="2.5703125" style="1" customWidth="1"/>
    <col min="2" max="8" width="31.5703125" customWidth="1"/>
    <col min="9" max="9" width="2.5703125" customWidth="1"/>
  </cols>
  <sheetData>
    <row r="1" spans="1:14" ht="18.75" customHeight="1">
      <c r="B1" s="18"/>
      <c r="C1" s="18"/>
      <c r="D1" s="18"/>
      <c r="E1" s="18"/>
      <c r="F1" s="18"/>
      <c r="G1" s="18"/>
      <c r="H1" s="18"/>
    </row>
    <row r="2" spans="1:14" s="1" customFormat="1" ht="44.25" customHeight="1">
      <c r="A2" s="10">
        <v>2020</v>
      </c>
      <c r="B2" s="19" t="s">
        <v>5</v>
      </c>
      <c r="C2" s="19"/>
      <c r="D2" s="19"/>
      <c r="E2" s="19"/>
      <c r="F2" s="19"/>
      <c r="G2" s="19"/>
      <c r="H2" s="19"/>
    </row>
    <row r="3" spans="1:14" s="3" customFormat="1" ht="14.25" customHeight="1">
      <c r="A3" s="2"/>
      <c r="B3" s="4" t="s">
        <v>1</v>
      </c>
      <c r="C3" s="11" t="str">
        <f t="shared" ref="C3:H3" si="0">UPPER(TEXT(C4,"gggg"))</f>
        <v>SALI</v>
      </c>
      <c r="D3" s="4" t="str">
        <f t="shared" si="0"/>
        <v>ÇARŞAMBA</v>
      </c>
      <c r="E3" s="11" t="str">
        <f t="shared" si="0"/>
        <v>PERŞEMBE</v>
      </c>
      <c r="F3" s="4" t="str">
        <f t="shared" si="0"/>
        <v>CUMA</v>
      </c>
      <c r="G3" s="11" t="str">
        <f t="shared" si="0"/>
        <v>CUMARTESİ</v>
      </c>
      <c r="H3" s="4" t="str">
        <f t="shared" si="0"/>
        <v>PAZAR</v>
      </c>
      <c r="I3" s="3" t="s">
        <v>0</v>
      </c>
    </row>
    <row r="4" spans="1:14" ht="16.5" customHeight="1">
      <c r="B4" s="5">
        <f t="array" ref="B4:H4">Günler+1+DATE(Takvim1Yıl,Takvim1AySeçeneği,1)-WEEKDAY(DATE(Takvim1Yıl,Takvim1AySeçeneği,1),HaftanınGünüSeçeneği)</f>
        <v>44130</v>
      </c>
      <c r="C4" s="5">
        <v>44131</v>
      </c>
      <c r="D4" s="5">
        <v>44132</v>
      </c>
      <c r="E4" s="5">
        <v>44133</v>
      </c>
      <c r="F4" s="5">
        <v>44134</v>
      </c>
      <c r="G4" s="5">
        <v>44135</v>
      </c>
      <c r="H4" s="7">
        <v>44136</v>
      </c>
    </row>
    <row r="5" spans="1:14" ht="65.25" customHeight="1">
      <c r="B5" s="29"/>
      <c r="C5" s="30"/>
      <c r="D5" s="30"/>
      <c r="E5" s="29"/>
      <c r="F5" s="29"/>
      <c r="G5" s="6"/>
      <c r="H5" s="8"/>
      <c r="J5" s="20"/>
      <c r="K5" s="20"/>
      <c r="L5" s="20"/>
      <c r="M5" s="20"/>
      <c r="N5" s="20"/>
    </row>
    <row r="6" spans="1:14" ht="16.5" customHeight="1">
      <c r="B6" s="32">
        <f t="array" ref="B6:H6">Günler+8+DATE(Takvim1Yıl,Takvim1AySeçeneği,1)-WEEKDAY(DATE(Takvim1Yıl,Takvim1AySeçeneği,1),HaftanınGünüSeçeneği)</f>
        <v>44137</v>
      </c>
      <c r="C6" s="32">
        <v>44138</v>
      </c>
      <c r="D6" s="32">
        <v>44139</v>
      </c>
      <c r="E6" s="32">
        <v>44140</v>
      </c>
      <c r="F6" s="32">
        <v>44141</v>
      </c>
      <c r="G6" s="5">
        <v>44142</v>
      </c>
      <c r="H6" s="7">
        <v>44143</v>
      </c>
    </row>
    <row r="7" spans="1:14" ht="63.75" customHeight="1">
      <c r="B7" s="33" t="s">
        <v>13</v>
      </c>
      <c r="C7" s="33" t="s">
        <v>15</v>
      </c>
      <c r="D7" s="33" t="s">
        <v>15</v>
      </c>
      <c r="E7" s="33" t="s">
        <v>16</v>
      </c>
      <c r="F7" s="33" t="s">
        <v>16</v>
      </c>
      <c r="G7" s="16"/>
      <c r="H7" s="17"/>
    </row>
    <row r="8" spans="1:14" ht="16.5" customHeight="1">
      <c r="B8" s="32">
        <f t="array" ref="B8:H8">Günler+15+DATE(Takvim1Yıl,Takvim1AySeçeneği,1)-WEEKDAY(DATE(Takvim1Yıl,Takvim1AySeçeneği,1),HaftanınGünüSeçeneği)</f>
        <v>44144</v>
      </c>
      <c r="C8" s="32">
        <v>44145</v>
      </c>
      <c r="D8" s="32">
        <v>44146</v>
      </c>
      <c r="E8" s="32">
        <v>44147</v>
      </c>
      <c r="F8" s="32">
        <v>44148</v>
      </c>
      <c r="G8" s="5">
        <v>44149</v>
      </c>
      <c r="H8" s="7">
        <v>44150</v>
      </c>
    </row>
    <row r="9" spans="1:14" ht="65.25" customHeight="1">
      <c r="B9" s="34"/>
      <c r="C9" s="33"/>
      <c r="D9" s="33"/>
      <c r="E9" s="33"/>
      <c r="F9" s="33" t="s">
        <v>14</v>
      </c>
      <c r="G9" s="6"/>
      <c r="H9" s="8"/>
    </row>
    <row r="10" spans="1:14" ht="16.5" customHeight="1">
      <c r="B10" s="35">
        <f t="array" ref="B10:H10">Günler+22+DATE(Takvim1Yıl,Takvim1AySeçeneği,1)-WEEKDAY(DATE(Takvim1Yıl,Takvim1AySeçeneği,1),HaftanınGünüSeçeneği)</f>
        <v>44151</v>
      </c>
      <c r="C10" s="35">
        <v>44152</v>
      </c>
      <c r="D10" s="35">
        <v>44153</v>
      </c>
      <c r="E10" s="35">
        <v>44154</v>
      </c>
      <c r="F10" s="35">
        <v>44155</v>
      </c>
      <c r="G10" s="5">
        <v>44156</v>
      </c>
      <c r="H10" s="7">
        <v>44157</v>
      </c>
    </row>
    <row r="11" spans="1:14" ht="56.25" customHeight="1">
      <c r="B11" s="31" t="s">
        <v>20</v>
      </c>
      <c r="C11" s="31" t="s">
        <v>20</v>
      </c>
      <c r="D11" s="31" t="s">
        <v>20</v>
      </c>
      <c r="E11" s="36"/>
      <c r="F11" s="37"/>
      <c r="G11" s="6"/>
      <c r="H11" s="8"/>
    </row>
    <row r="12" spans="1:14" ht="16.5" customHeight="1">
      <c r="B12" s="32">
        <f t="array" ref="B12:H12">Günler+29+DATE(Takvim1Yıl,Takvim1AySeçeneği,1)-WEEKDAY(DATE(Takvim1Yıl,Takvim1AySeçeneği,1),HaftanınGünüSeçeneği)</f>
        <v>44158</v>
      </c>
      <c r="C12" s="32">
        <v>44159</v>
      </c>
      <c r="D12" s="32">
        <v>44160</v>
      </c>
      <c r="E12" s="32">
        <v>44161</v>
      </c>
      <c r="F12" s="32">
        <v>44162</v>
      </c>
      <c r="G12" s="5">
        <v>44163</v>
      </c>
      <c r="H12" s="7">
        <v>44164</v>
      </c>
    </row>
    <row r="13" spans="1:14" ht="66.75" customHeight="1">
      <c r="B13" s="30"/>
      <c r="C13" s="33" t="s">
        <v>19</v>
      </c>
      <c r="D13" s="33" t="s">
        <v>15</v>
      </c>
      <c r="E13" s="33" t="s">
        <v>16</v>
      </c>
      <c r="F13" s="33" t="s">
        <v>16</v>
      </c>
      <c r="G13" s="6"/>
      <c r="H13" s="9"/>
    </row>
    <row r="14" spans="1:14" ht="16.5" customHeight="1">
      <c r="B14" s="5"/>
      <c r="C14" s="5"/>
      <c r="D14" s="21"/>
      <c r="E14" s="22"/>
      <c r="F14" s="22"/>
      <c r="G14" s="22"/>
      <c r="H14" s="22"/>
    </row>
    <row r="15" spans="1:14" ht="158.25" customHeight="1">
      <c r="B15" s="12"/>
      <c r="C15" s="12"/>
      <c r="D15" s="20"/>
      <c r="E15" s="20"/>
      <c r="F15" s="20"/>
      <c r="G15" s="20"/>
      <c r="H15" s="20"/>
    </row>
    <row r="18" spans="3:4">
      <c r="C18" s="12"/>
      <c r="D18" s="12"/>
    </row>
  </sheetData>
  <mergeCells count="5">
    <mergeCell ref="B1:H1"/>
    <mergeCell ref="B2:H2"/>
    <mergeCell ref="J5:N5"/>
    <mergeCell ref="D14:H14"/>
    <mergeCell ref="D15:H15"/>
  </mergeCells>
  <conditionalFormatting sqref="B4:H4 B6:H6 B8:H8 B10:H10 B12:H12 B14:C14">
    <cfRule type="expression" dxfId="1" priority="1">
      <formula>MONTH(B4)&lt;&gt;Takvim1AySeçeneği</formula>
    </cfRule>
  </conditionalFormatting>
  <dataValidations count="2">
    <dataValidation type="list" allowBlank="1" showInputMessage="1" showErrorMessage="1" sqref="B2">
      <formula1>"Ocak,Şubat,Mart,Nisan,Mayıs,Haziran,Temmuz,Ağustos,Eylül,Ekim,Kasım,Aralık"</formula1>
    </dataValidation>
    <dataValidation type="list" allowBlank="1" showInputMessage="1" showErrorMessage="1" sqref="B3">
      <formula1>"PAZAR,PAZARTESİ,SALI,ÇARŞAMBA,PERŞEMBE,CUMA,CUMARTESİ"</formula1>
    </dataValidation>
  </dataValidations>
  <printOptions horizontalCentered="1" verticalCentered="1"/>
  <pageMargins left="0.25" right="0.25" top="0.45" bottom="0.45" header="0.5" footer="0.5"/>
  <pageSetup paperSize="9" fitToHeight="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Yıl Değer Değiştiricisi">
              <controlPr defaultSize="0" print="0" autoPict="0" altText="Click the Spinner buttons to change the calendar year. Or, type your preferred year in cell A1.">
                <anchor moveWithCells="1" sizeWithCells="1">
                  <from>
                    <xdr:col>1</xdr:col>
                    <xdr:colOff>514350</xdr:colOff>
                    <xdr:row>1</xdr:row>
                    <xdr:rowOff>428625</xdr:rowOff>
                  </from>
                  <to>
                    <xdr:col>1</xdr:col>
                    <xdr:colOff>647700</xdr:colOff>
                    <xdr:row>1</xdr:row>
                    <xdr:rowOff>666750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  <pageSetUpPr autoPageBreaks="0" fitToPage="1"/>
  </sheetPr>
  <dimension ref="A1:N18"/>
  <sheetViews>
    <sheetView showGridLines="0" tabSelected="1" topLeftCell="A2" zoomScale="80" zoomScaleNormal="80" workbookViewId="0">
      <selection activeCell="F13" sqref="B5:F13"/>
    </sheetView>
  </sheetViews>
  <sheetFormatPr defaultColWidth="8.85546875" defaultRowHeight="12.75"/>
  <cols>
    <col min="1" max="1" width="2.5703125" style="1" customWidth="1"/>
    <col min="2" max="8" width="31.28515625" customWidth="1"/>
    <col min="9" max="9" width="2.5703125" customWidth="1"/>
  </cols>
  <sheetData>
    <row r="1" spans="1:14" ht="18.75" customHeight="1">
      <c r="B1" s="18"/>
      <c r="C1" s="18"/>
      <c r="D1" s="18"/>
      <c r="E1" s="18"/>
      <c r="F1" s="18"/>
      <c r="G1" s="18"/>
      <c r="H1" s="18"/>
    </row>
    <row r="2" spans="1:14" s="1" customFormat="1" ht="45" customHeight="1">
      <c r="A2" s="10">
        <v>2020</v>
      </c>
      <c r="B2" s="19" t="s">
        <v>6</v>
      </c>
      <c r="C2" s="19"/>
      <c r="D2" s="19"/>
      <c r="E2" s="19"/>
      <c r="F2" s="19"/>
      <c r="G2" s="19"/>
      <c r="H2" s="19"/>
    </row>
    <row r="3" spans="1:14" s="3" customFormat="1" ht="14.25" customHeight="1">
      <c r="A3" s="2"/>
      <c r="B3" s="4" t="s">
        <v>1</v>
      </c>
      <c r="C3" s="11" t="str">
        <f t="shared" ref="C3:H3" si="0">UPPER(TEXT(C4,"gggg"))</f>
        <v>SALI</v>
      </c>
      <c r="D3" s="4" t="str">
        <f t="shared" si="0"/>
        <v>ÇARŞAMBA</v>
      </c>
      <c r="E3" s="11" t="str">
        <f t="shared" si="0"/>
        <v>PERŞEMBE</v>
      </c>
      <c r="F3" s="4" t="str">
        <f t="shared" si="0"/>
        <v>CUMA</v>
      </c>
      <c r="G3" s="11" t="str">
        <f t="shared" si="0"/>
        <v>CUMARTESİ</v>
      </c>
      <c r="H3" s="4" t="str">
        <f t="shared" si="0"/>
        <v>PAZAR</v>
      </c>
      <c r="I3" s="3" t="s">
        <v>0</v>
      </c>
    </row>
    <row r="4" spans="1:14" ht="16.5" customHeight="1">
      <c r="B4" s="5">
        <f t="array" ref="B4:H4">Günler+1+DATE(Takvim1Yıl,Takvim1AySeçeneği,1)-WEEKDAY(DATE(Takvim1Yıl,Takvim1AySeçeneği,1),HaftanınGünüSeçeneği)</f>
        <v>44165</v>
      </c>
      <c r="C4" s="5">
        <v>44166</v>
      </c>
      <c r="D4" s="5">
        <v>44167</v>
      </c>
      <c r="E4" s="5">
        <v>44168</v>
      </c>
      <c r="F4" s="5">
        <v>44169</v>
      </c>
      <c r="G4" s="5">
        <v>44170</v>
      </c>
      <c r="H4" s="7">
        <v>44171</v>
      </c>
    </row>
    <row r="5" spans="1:14" ht="65.25" customHeight="1">
      <c r="B5" s="29"/>
      <c r="C5" s="31" t="s">
        <v>8</v>
      </c>
      <c r="D5" s="31" t="s">
        <v>8</v>
      </c>
      <c r="E5" s="31" t="s">
        <v>8</v>
      </c>
      <c r="F5" s="29"/>
      <c r="G5" s="6"/>
      <c r="H5" s="8"/>
      <c r="J5" s="20"/>
      <c r="K5" s="20"/>
      <c r="L5" s="20"/>
      <c r="M5" s="20"/>
      <c r="N5" s="20"/>
    </row>
    <row r="6" spans="1:14" ht="16.5" customHeight="1">
      <c r="B6" s="32">
        <f t="array" ref="B6:H6">Günler+8+DATE(Takvim1Yıl,Takvim1AySeçeneği,1)-WEEKDAY(DATE(Takvim1Yıl,Takvim1AySeçeneği,1),HaftanınGünüSeçeneği)</f>
        <v>44172</v>
      </c>
      <c r="C6" s="32">
        <v>44173</v>
      </c>
      <c r="D6" s="32">
        <v>44174</v>
      </c>
      <c r="E6" s="32">
        <v>44175</v>
      </c>
      <c r="F6" s="32">
        <v>44176</v>
      </c>
      <c r="G6" s="5">
        <v>44177</v>
      </c>
      <c r="H6" s="7">
        <v>44178</v>
      </c>
    </row>
    <row r="7" spans="1:14" ht="63.75" customHeight="1">
      <c r="B7" s="33" t="s">
        <v>15</v>
      </c>
      <c r="C7" s="33" t="s">
        <v>15</v>
      </c>
      <c r="D7" s="33" t="s">
        <v>16</v>
      </c>
      <c r="E7" s="33" t="s">
        <v>16</v>
      </c>
      <c r="F7" s="33" t="s">
        <v>13</v>
      </c>
      <c r="G7" s="16"/>
      <c r="H7" s="17"/>
    </row>
    <row r="8" spans="1:14" ht="16.5" customHeight="1">
      <c r="B8" s="32">
        <f t="array" ref="B8:H8">Günler+15+DATE(Takvim1Yıl,Takvim1AySeçeneği,1)-WEEKDAY(DATE(Takvim1Yıl,Takvim1AySeçeneği,1),HaftanınGünüSeçeneği)</f>
        <v>44179</v>
      </c>
      <c r="C8" s="32">
        <v>44180</v>
      </c>
      <c r="D8" s="32">
        <v>44181</v>
      </c>
      <c r="E8" s="32">
        <v>44182</v>
      </c>
      <c r="F8" s="32">
        <v>44183</v>
      </c>
      <c r="G8" s="5">
        <v>44184</v>
      </c>
      <c r="H8" s="7">
        <v>44185</v>
      </c>
    </row>
    <row r="9" spans="1:14" ht="65.25" customHeight="1">
      <c r="B9" s="33" t="s">
        <v>11</v>
      </c>
      <c r="C9" s="33"/>
      <c r="D9" s="38"/>
      <c r="E9" s="33" t="s">
        <v>14</v>
      </c>
      <c r="F9" s="38"/>
      <c r="G9" s="6"/>
      <c r="H9" s="8"/>
    </row>
    <row r="10" spans="1:14" ht="16.5" customHeight="1">
      <c r="B10" s="35">
        <f t="array" ref="B10:H10">Günler+22+DATE(Takvim1Yıl,Takvim1AySeçeneği,1)-WEEKDAY(DATE(Takvim1Yıl,Takvim1AySeçeneği,1),HaftanınGünüSeçeneği)</f>
        <v>44186</v>
      </c>
      <c r="C10" s="35">
        <v>44187</v>
      </c>
      <c r="D10" s="35">
        <v>44188</v>
      </c>
      <c r="E10" s="35">
        <v>44189</v>
      </c>
      <c r="F10" s="35">
        <v>44190</v>
      </c>
      <c r="G10" s="5">
        <v>44191</v>
      </c>
      <c r="H10" s="7">
        <v>44192</v>
      </c>
    </row>
    <row r="11" spans="1:14" ht="56.25" customHeight="1">
      <c r="B11" s="33" t="s">
        <v>12</v>
      </c>
      <c r="C11" s="33" t="s">
        <v>12</v>
      </c>
      <c r="D11" s="33" t="s">
        <v>12</v>
      </c>
      <c r="E11" s="33" t="s">
        <v>12</v>
      </c>
      <c r="F11" s="33" t="s">
        <v>12</v>
      </c>
      <c r="G11" s="6"/>
      <c r="H11" s="8"/>
    </row>
    <row r="12" spans="1:14" ht="16.5" customHeight="1">
      <c r="B12" s="32">
        <f t="array" ref="B12:H12">Günler+29+DATE(Takvim1Yıl,Takvim1AySeçeneği,1)-WEEKDAY(DATE(Takvim1Yıl,Takvim1AySeçeneği,1),HaftanınGünüSeçeneği)</f>
        <v>44193</v>
      </c>
      <c r="C12" s="32">
        <v>44194</v>
      </c>
      <c r="D12" s="32">
        <v>44195</v>
      </c>
      <c r="E12" s="32">
        <v>44196</v>
      </c>
      <c r="F12" s="32">
        <v>44197</v>
      </c>
      <c r="G12" s="5">
        <v>44198</v>
      </c>
      <c r="H12" s="7">
        <v>44199</v>
      </c>
    </row>
    <row r="13" spans="1:14" ht="66.75" customHeight="1">
      <c r="B13" s="33" t="s">
        <v>15</v>
      </c>
      <c r="C13" s="33" t="s">
        <v>15</v>
      </c>
      <c r="D13" s="33" t="s">
        <v>16</v>
      </c>
      <c r="E13" s="33" t="s">
        <v>16</v>
      </c>
      <c r="F13" s="30"/>
      <c r="G13" s="6"/>
      <c r="H13" s="9"/>
    </row>
    <row r="14" spans="1:14" ht="16.5" customHeight="1">
      <c r="B14" s="5"/>
      <c r="C14" s="5"/>
      <c r="D14" s="21"/>
      <c r="E14" s="22"/>
      <c r="F14" s="22"/>
      <c r="G14" s="22"/>
      <c r="H14" s="22"/>
    </row>
    <row r="15" spans="1:14" ht="158.25" customHeight="1">
      <c r="B15" s="12"/>
      <c r="C15" s="12"/>
      <c r="D15" s="20"/>
      <c r="E15" s="20"/>
      <c r="F15" s="20"/>
      <c r="G15" s="20"/>
      <c r="H15" s="20"/>
    </row>
    <row r="18" spans="3:4">
      <c r="C18" s="12"/>
      <c r="D18" s="12"/>
    </row>
  </sheetData>
  <mergeCells count="5">
    <mergeCell ref="B1:H1"/>
    <mergeCell ref="B2:H2"/>
    <mergeCell ref="J5:N5"/>
    <mergeCell ref="D14:H14"/>
    <mergeCell ref="D15:H15"/>
  </mergeCells>
  <conditionalFormatting sqref="B4:H4 B6:H6 B8:H8 B10:H10 B12:H12 B14:C14">
    <cfRule type="expression" dxfId="0" priority="1">
      <formula>MONTH(B4)&lt;&gt;Takvim1AySeçeneği</formula>
    </cfRule>
  </conditionalFormatting>
  <dataValidations count="2">
    <dataValidation type="list" allowBlank="1" showInputMessage="1" showErrorMessage="1" sqref="B3">
      <formula1>"PAZAR,PAZARTESİ,SALI,ÇARŞAMBA,PERŞEMBE,CUMA,CUMARTESİ"</formula1>
    </dataValidation>
    <dataValidation type="list" allowBlank="1" showInputMessage="1" showErrorMessage="1" sqref="B2">
      <formula1>"Ocak,Şubat,Mart,Nisan,Mayıs,Haziran,Temmuz,Ağustos,Eylül,Ekim,Kasım,Aralık"</formula1>
    </dataValidation>
  </dataValidations>
  <printOptions horizontalCentered="1" verticalCentered="1"/>
  <pageMargins left="0.25" right="0.25" top="0.45" bottom="0.45" header="0.5" footer="0.5"/>
  <pageSetup paperSize="9" fitToHeight="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Yıl Değer Değiştiricisi">
              <controlPr defaultSize="0" print="0" autoPict="0" altText="Click the Spinner buttons to change the calendar year. Or, type your preferred year in cell A1.">
                <anchor moveWithCells="1" sizeWithCells="1">
                  <from>
                    <xdr:col>1</xdr:col>
                    <xdr:colOff>514350</xdr:colOff>
                    <xdr:row>1</xdr:row>
                    <xdr:rowOff>428625</xdr:rowOff>
                  </from>
                  <to>
                    <xdr:col>1</xdr:col>
                    <xdr:colOff>647700</xdr:colOff>
                    <xdr:row>1</xdr:row>
                    <xdr:rowOff>666750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4:J10"/>
  <sheetViews>
    <sheetView workbookViewId="0">
      <selection activeCell="I5" sqref="I5:I7"/>
    </sheetView>
  </sheetViews>
  <sheetFormatPr defaultRowHeight="12.75"/>
  <cols>
    <col min="2" max="6" width="10.140625" bestFit="1" customWidth="1"/>
    <col min="7" max="7" width="2.140625" customWidth="1"/>
    <col min="8" max="8" width="10.140625" bestFit="1" customWidth="1"/>
    <col min="9" max="9" width="20.7109375" customWidth="1"/>
  </cols>
  <sheetData>
    <row r="4" spans="1:10">
      <c r="A4" s="14"/>
      <c r="B4" s="15">
        <v>42940</v>
      </c>
      <c r="C4" s="15">
        <v>42941</v>
      </c>
      <c r="D4" s="15">
        <v>42942</v>
      </c>
      <c r="E4" s="15">
        <v>42943</v>
      </c>
      <c r="F4" s="15">
        <v>42944</v>
      </c>
      <c r="G4" s="26"/>
      <c r="H4" s="15">
        <v>42947</v>
      </c>
      <c r="I4" s="15">
        <v>42948</v>
      </c>
      <c r="J4" s="13"/>
    </row>
    <row r="5" spans="1:10">
      <c r="A5" s="24" t="s">
        <v>2</v>
      </c>
      <c r="B5" s="25">
        <v>1</v>
      </c>
      <c r="C5" s="24">
        <v>2</v>
      </c>
      <c r="D5" s="25">
        <v>6</v>
      </c>
      <c r="E5" s="24">
        <v>3</v>
      </c>
      <c r="F5" s="25">
        <v>8</v>
      </c>
      <c r="G5" s="27"/>
      <c r="H5" s="24">
        <v>7</v>
      </c>
      <c r="I5" s="23" t="s">
        <v>4</v>
      </c>
    </row>
    <row r="6" spans="1:10">
      <c r="A6" s="24"/>
      <c r="B6" s="25"/>
      <c r="C6" s="24"/>
      <c r="D6" s="25"/>
      <c r="E6" s="24"/>
      <c r="F6" s="25"/>
      <c r="G6" s="27"/>
      <c r="H6" s="24"/>
      <c r="I6" s="24"/>
    </row>
    <row r="7" spans="1:10">
      <c r="A7" s="24"/>
      <c r="B7" s="25"/>
      <c r="C7" s="24"/>
      <c r="D7" s="25"/>
      <c r="E7" s="24"/>
      <c r="F7" s="25"/>
      <c r="G7" s="27"/>
      <c r="H7" s="24"/>
      <c r="I7" s="24"/>
    </row>
    <row r="8" spans="1:10">
      <c r="A8" s="24" t="s">
        <v>3</v>
      </c>
      <c r="B8" s="24">
        <v>2</v>
      </c>
      <c r="C8" s="25">
        <v>1</v>
      </c>
      <c r="D8" s="24">
        <v>3</v>
      </c>
      <c r="E8" s="25">
        <v>6</v>
      </c>
      <c r="F8" s="24">
        <v>7</v>
      </c>
      <c r="G8" s="27"/>
      <c r="H8" s="25">
        <v>8</v>
      </c>
      <c r="I8" s="23" t="s">
        <v>4</v>
      </c>
    </row>
    <row r="9" spans="1:10">
      <c r="A9" s="24"/>
      <c r="B9" s="24"/>
      <c r="C9" s="25"/>
      <c r="D9" s="24"/>
      <c r="E9" s="25"/>
      <c r="F9" s="24"/>
      <c r="G9" s="27"/>
      <c r="H9" s="25"/>
      <c r="I9" s="24"/>
    </row>
    <row r="10" spans="1:10">
      <c r="A10" s="24"/>
      <c r="B10" s="24"/>
      <c r="C10" s="25"/>
      <c r="D10" s="24"/>
      <c r="E10" s="25"/>
      <c r="F10" s="24"/>
      <c r="G10" s="28"/>
      <c r="H10" s="25"/>
      <c r="I10" s="24"/>
    </row>
  </sheetData>
  <mergeCells count="17">
    <mergeCell ref="A5:A7"/>
    <mergeCell ref="A8:A10"/>
    <mergeCell ref="I5:I7"/>
    <mergeCell ref="I8:I10"/>
    <mergeCell ref="B5:B7"/>
    <mergeCell ref="C8:C10"/>
    <mergeCell ref="B8:B10"/>
    <mergeCell ref="C5:C7"/>
    <mergeCell ref="D8:D10"/>
    <mergeCell ref="E5:E7"/>
    <mergeCell ref="D5:D7"/>
    <mergeCell ref="E8:E10"/>
    <mergeCell ref="F8:F10"/>
    <mergeCell ref="H8:H10"/>
    <mergeCell ref="F5:F7"/>
    <mergeCell ref="H5:H7"/>
    <mergeCell ref="G4:G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Description xmlns="d1af3920-8fda-4ad5-98bb-96475601b038" xsi:nil="true"/>
    <AssetExpire xmlns="d1af3920-8fda-4ad5-98bb-96475601b038">2029-01-01T08:00:00+00:00</AssetExpire>
    <CampaignTagsTaxHTField0 xmlns="d1af3920-8fda-4ad5-98bb-96475601b038">
      <Terms xmlns="http://schemas.microsoft.com/office/infopath/2007/PartnerControls"/>
    </CampaignTagsTaxHTField0>
    <IntlLangReviewDate xmlns="d1af3920-8fda-4ad5-98bb-96475601b038" xsi:nil="true"/>
    <TPFriendlyName xmlns="d1af3920-8fda-4ad5-98bb-96475601b038" xsi:nil="true"/>
    <IntlLangReview xmlns="d1af3920-8fda-4ad5-98bb-96475601b038">false</IntlLangReview>
    <LocLastLocAttemptVersionLookup xmlns="d1af3920-8fda-4ad5-98bb-96475601b038">835861</LocLastLocAttemptVersionLookup>
    <PolicheckWords xmlns="d1af3920-8fda-4ad5-98bb-96475601b038" xsi:nil="true"/>
    <SubmitterId xmlns="d1af3920-8fda-4ad5-98bb-96475601b038" xsi:nil="true"/>
    <AcquiredFrom xmlns="d1af3920-8fda-4ad5-98bb-96475601b038">Internal MS</AcquiredFrom>
    <EditorialStatus xmlns="d1af3920-8fda-4ad5-98bb-96475601b038">Complete</EditorialStatus>
    <Markets xmlns="d1af3920-8fda-4ad5-98bb-96475601b038"/>
    <OriginAsset xmlns="d1af3920-8fda-4ad5-98bb-96475601b038" xsi:nil="true"/>
    <AssetStart xmlns="d1af3920-8fda-4ad5-98bb-96475601b038">2012-05-15T19:37:00+00:00</AssetStart>
    <FriendlyTitle xmlns="d1af3920-8fda-4ad5-98bb-96475601b038" xsi:nil="true"/>
    <MarketSpecific xmlns="d1af3920-8fda-4ad5-98bb-96475601b038">false</MarketSpecific>
    <TPNamespace xmlns="d1af3920-8fda-4ad5-98bb-96475601b038" xsi:nil="true"/>
    <PublishStatusLookup xmlns="d1af3920-8fda-4ad5-98bb-96475601b038">
      <Value>340374</Value>
    </PublishStatusLookup>
    <APAuthor xmlns="d1af3920-8fda-4ad5-98bb-96475601b038">
      <UserInfo>
        <DisplayName>REDMOND\v-sa</DisplayName>
        <AccountId>2467</AccountId>
        <AccountType/>
      </UserInfo>
    </APAuthor>
    <TPCommandLine xmlns="d1af3920-8fda-4ad5-98bb-96475601b038" xsi:nil="true"/>
    <IntlLangReviewer xmlns="d1af3920-8fda-4ad5-98bb-96475601b038" xsi:nil="true"/>
    <OpenTemplate xmlns="d1af3920-8fda-4ad5-98bb-96475601b038">true</OpenTemplate>
    <CSXSubmissionDate xmlns="d1af3920-8fda-4ad5-98bb-96475601b038" xsi:nil="true"/>
    <TaxCatchAll xmlns="d1af3920-8fda-4ad5-98bb-96475601b038"/>
    <Manager xmlns="d1af3920-8fda-4ad5-98bb-96475601b038" xsi:nil="true"/>
    <NumericId xmlns="d1af3920-8fda-4ad5-98bb-96475601b038" xsi:nil="true"/>
    <ParentAssetId xmlns="d1af3920-8fda-4ad5-98bb-96475601b038" xsi:nil="true"/>
    <OriginalSourceMarket xmlns="d1af3920-8fda-4ad5-98bb-96475601b038">english</OriginalSourceMarket>
    <ApprovalStatus xmlns="d1af3920-8fda-4ad5-98bb-96475601b038">InProgress</ApprovalStatus>
    <TPComponent xmlns="d1af3920-8fda-4ad5-98bb-96475601b038" xsi:nil="true"/>
    <EditorialTags xmlns="d1af3920-8fda-4ad5-98bb-96475601b038" xsi:nil="true"/>
    <TPExecutable xmlns="d1af3920-8fda-4ad5-98bb-96475601b038" xsi:nil="true"/>
    <TPLaunchHelpLink xmlns="d1af3920-8fda-4ad5-98bb-96475601b038" xsi:nil="true"/>
    <LocComments xmlns="d1af3920-8fda-4ad5-98bb-96475601b038" xsi:nil="true"/>
    <LocRecommendedHandoff xmlns="d1af3920-8fda-4ad5-98bb-96475601b038" xsi:nil="true"/>
    <SourceTitle xmlns="d1af3920-8fda-4ad5-98bb-96475601b038" xsi:nil="true"/>
    <CSXUpdate xmlns="d1af3920-8fda-4ad5-98bb-96475601b038">false</CSXUpdate>
    <IntlLocPriority xmlns="d1af3920-8fda-4ad5-98bb-96475601b038" xsi:nil="true"/>
    <UAProjectedTotalWords xmlns="d1af3920-8fda-4ad5-98bb-96475601b038" xsi:nil="true"/>
    <AssetType xmlns="d1af3920-8fda-4ad5-98bb-96475601b038">TP</AssetType>
    <MachineTranslated xmlns="d1af3920-8fda-4ad5-98bb-96475601b038">false</MachineTranslated>
    <OutputCachingOn xmlns="d1af3920-8fda-4ad5-98bb-96475601b038">false</OutputCachingOn>
    <TemplateStatus xmlns="d1af3920-8fda-4ad5-98bb-96475601b038">Complete</TemplateStatus>
    <IsSearchable xmlns="d1af3920-8fda-4ad5-98bb-96475601b038">true</IsSearchable>
    <ContentItem xmlns="d1af3920-8fda-4ad5-98bb-96475601b038" xsi:nil="true"/>
    <HandoffToMSDN xmlns="d1af3920-8fda-4ad5-98bb-96475601b038" xsi:nil="true"/>
    <ShowIn xmlns="d1af3920-8fda-4ad5-98bb-96475601b038">Show everywhere</ShowIn>
    <ThumbnailAssetId xmlns="d1af3920-8fda-4ad5-98bb-96475601b038" xsi:nil="true"/>
    <UALocComments xmlns="d1af3920-8fda-4ad5-98bb-96475601b038" xsi:nil="true"/>
    <UALocRecommendation xmlns="d1af3920-8fda-4ad5-98bb-96475601b038">Localize</UALocRecommendation>
    <LastModifiedDateTime xmlns="d1af3920-8fda-4ad5-98bb-96475601b038" xsi:nil="true"/>
    <LegacyData xmlns="d1af3920-8fda-4ad5-98bb-96475601b038" xsi:nil="true"/>
    <LocManualTestRequired xmlns="d1af3920-8fda-4ad5-98bb-96475601b038">false</LocManualTestRequired>
    <ClipArtFilename xmlns="d1af3920-8fda-4ad5-98bb-96475601b038" xsi:nil="true"/>
    <TPApplication xmlns="d1af3920-8fda-4ad5-98bb-96475601b038" xsi:nil="true"/>
    <CSXHash xmlns="d1af3920-8fda-4ad5-98bb-96475601b038" xsi:nil="true"/>
    <DirectSourceMarket xmlns="d1af3920-8fda-4ad5-98bb-96475601b038">english</DirectSourceMarket>
    <PrimaryImageGen xmlns="d1af3920-8fda-4ad5-98bb-96475601b038">true</PrimaryImageGen>
    <PlannedPubDate xmlns="d1af3920-8fda-4ad5-98bb-96475601b038" xsi:nil="true"/>
    <CSXSubmissionMarket xmlns="d1af3920-8fda-4ad5-98bb-96475601b038" xsi:nil="true"/>
    <Downloads xmlns="d1af3920-8fda-4ad5-98bb-96475601b038">0</Downloads>
    <ArtSampleDocs xmlns="d1af3920-8fda-4ad5-98bb-96475601b038" xsi:nil="true"/>
    <TrustLevel xmlns="d1af3920-8fda-4ad5-98bb-96475601b038">1 Microsoft Managed Content</TrustLevel>
    <BlockPublish xmlns="d1af3920-8fda-4ad5-98bb-96475601b038">false</BlockPublish>
    <TPLaunchHelpLinkType xmlns="d1af3920-8fda-4ad5-98bb-96475601b038">Template</TPLaunchHelpLinkType>
    <LocalizationTagsTaxHTField0 xmlns="d1af3920-8fda-4ad5-98bb-96475601b038">
      <Terms xmlns="http://schemas.microsoft.com/office/infopath/2007/PartnerControls"/>
    </LocalizationTagsTaxHTField0>
    <BusinessGroup xmlns="d1af3920-8fda-4ad5-98bb-96475601b038" xsi:nil="true"/>
    <Providers xmlns="d1af3920-8fda-4ad5-98bb-96475601b038" xsi:nil="true"/>
    <TemplateTemplateType xmlns="d1af3920-8fda-4ad5-98bb-96475601b038">Excel 2007 Default</TemplateTemplateType>
    <TimesCloned xmlns="d1af3920-8fda-4ad5-98bb-96475601b038" xsi:nil="true"/>
    <TPAppVersion xmlns="d1af3920-8fda-4ad5-98bb-96475601b038" xsi:nil="true"/>
    <VoteCount xmlns="d1af3920-8fda-4ad5-98bb-96475601b038" xsi:nil="true"/>
    <FeatureTagsTaxHTField0 xmlns="d1af3920-8fda-4ad5-98bb-96475601b038">
      <Terms xmlns="http://schemas.microsoft.com/office/infopath/2007/PartnerControls"/>
    </FeatureTagsTaxHTField0>
    <Provider xmlns="d1af3920-8fda-4ad5-98bb-96475601b038" xsi:nil="true"/>
    <UACurrentWords xmlns="d1af3920-8fda-4ad5-98bb-96475601b038" xsi:nil="true"/>
    <AssetId xmlns="d1af3920-8fda-4ad5-98bb-96475601b038">TP102897375</AssetId>
    <TPClientViewer xmlns="d1af3920-8fda-4ad5-98bb-96475601b038" xsi:nil="true"/>
    <DSATActionTaken xmlns="d1af3920-8fda-4ad5-98bb-96475601b038" xsi:nil="true"/>
    <APEditor xmlns="d1af3920-8fda-4ad5-98bb-96475601b038">
      <UserInfo>
        <DisplayName/>
        <AccountId xsi:nil="true"/>
        <AccountType/>
      </UserInfo>
    </APEditor>
    <TPInstallLocation xmlns="d1af3920-8fda-4ad5-98bb-96475601b038" xsi:nil="true"/>
    <OOCacheId xmlns="d1af3920-8fda-4ad5-98bb-96475601b038" xsi:nil="true"/>
    <IsDeleted xmlns="d1af3920-8fda-4ad5-98bb-96475601b038">false</IsDeleted>
    <PublishTargets xmlns="d1af3920-8fda-4ad5-98bb-96475601b038">OfficeOnlineVNext</PublishTargets>
    <ApprovalLog xmlns="d1af3920-8fda-4ad5-98bb-96475601b038" xsi:nil="true"/>
    <BugNumber xmlns="d1af3920-8fda-4ad5-98bb-96475601b038" xsi:nil="true"/>
    <CrawlForDependencies xmlns="d1af3920-8fda-4ad5-98bb-96475601b038">false</CrawlForDependencies>
    <InternalTagsTaxHTField0 xmlns="d1af3920-8fda-4ad5-98bb-96475601b038">
      <Terms xmlns="http://schemas.microsoft.com/office/infopath/2007/PartnerControls"/>
    </InternalTagsTaxHTField0>
    <LastHandOff xmlns="d1af3920-8fda-4ad5-98bb-96475601b038" xsi:nil="true"/>
    <Milestone xmlns="d1af3920-8fda-4ad5-98bb-96475601b038" xsi:nil="true"/>
    <OriginalRelease xmlns="d1af3920-8fda-4ad5-98bb-96475601b038">15</OriginalRelease>
    <RecommendationsModifier xmlns="d1af3920-8fda-4ad5-98bb-96475601b038" xsi:nil="true"/>
    <ScenarioTagsTaxHTField0 xmlns="d1af3920-8fda-4ad5-98bb-96475601b038">
      <Terms xmlns="http://schemas.microsoft.com/office/infopath/2007/PartnerControls"/>
    </ScenarioTagsTaxHTField0>
    <UANotes xmlns="d1af3920-8fda-4ad5-98bb-96475601b038" xsi:nil="true"/>
    <LocMarketGroupTiers2 xmlns="d1af3920-8fda-4ad5-98bb-96475601b03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emplateFile" ma:contentTypeID="0x010100DC5CB8ABFAEE764594C61AB7267324960400FC796B3B1D425B47B2BA3D040986AFEA" ma:contentTypeVersion="54" ma:contentTypeDescription="Create a new document." ma:contentTypeScope="" ma:versionID="5a1acea528c7c5829e252ff707a59f1d">
  <xsd:schema xmlns:xsd="http://www.w3.org/2001/XMLSchema" xmlns:xs="http://www.w3.org/2001/XMLSchema" xmlns:p="http://schemas.microsoft.com/office/2006/metadata/properties" xmlns:ns2="d1af3920-8fda-4ad5-98bb-96475601b038" targetNamespace="http://schemas.microsoft.com/office/2006/metadata/properties" ma:root="true" ma:fieldsID="991be377f5446d760613b893d6a1276a" ns2:_="">
    <xsd:import namespace="d1af3920-8fda-4ad5-98bb-96475601b038"/>
    <xsd:element name="properties">
      <xsd:complexType>
        <xsd:sequence>
          <xsd:element name="documentManagement">
            <xsd:complexType>
              <xsd:all>
                <xsd:element ref="ns2:AcquiredFrom" minOccurs="0"/>
                <xsd:element ref="ns2:UACurrentWords" minOccurs="0"/>
                <xsd:element ref="ns2:TPApplication" minOccurs="0"/>
                <xsd:element ref="ns2:ApprovalLog" minOccurs="0"/>
                <xsd:element ref="ns2:ApprovalStatus" minOccurs="0"/>
                <xsd:element ref="ns2:AssetStart" minOccurs="0"/>
                <xsd:element ref="ns2:AssetExpire" minOccurs="0"/>
                <xsd:element ref="ns2:AssetId" minOccurs="0"/>
                <xsd:element ref="ns2:IsSearchable" minOccurs="0"/>
                <xsd:element ref="ns2:AssetType" minOccurs="0"/>
                <xsd:element ref="ns2:APAuthor" minOccurs="0"/>
                <xsd:element ref="ns2:BlockPublish" minOccurs="0"/>
                <xsd:element ref="ns2:BugNumber" minOccurs="0"/>
                <xsd:element ref="ns2:CampaignTagsTaxHTField0" minOccurs="0"/>
                <xsd:element ref="ns2:TPClientViewer" minOccurs="0"/>
                <xsd:element ref="ns2:ClipArtFilename" minOccurs="0"/>
                <xsd:element ref="ns2:TPCommandLine" minOccurs="0"/>
                <xsd:element ref="ns2:TPComponent" minOccurs="0"/>
                <xsd:element ref="ns2:ContentItem" minOccurs="0"/>
                <xsd:element ref="ns2:CrawlForDependencies" minOccurs="0"/>
                <xsd:element ref="ns2:CSXHash" minOccurs="0"/>
                <xsd:element ref="ns2:CSXSubmissionMarket" minOccurs="0"/>
                <xsd:element ref="ns2:CSXUpdate" minOccurs="0"/>
                <xsd:element ref="ns2:IntlLangReviewDate" minOccurs="0"/>
                <xsd:element ref="ns2:IsDeleted" minOccurs="0"/>
                <xsd:element ref="ns2:APDescription" minOccurs="0"/>
                <xsd:element ref="ns2:DirectSourceMarket" minOccurs="0"/>
                <xsd:element ref="ns2:Downloads" minOccurs="0"/>
                <xsd:element ref="ns2:DSATActionTaken" minOccurs="0"/>
                <xsd:element ref="ns2:APEditor" minOccurs="0"/>
                <xsd:element ref="ns2:EditorialStatus" minOccurs="0"/>
                <xsd:element ref="ns2:EditorialTags" minOccurs="0"/>
                <xsd:element ref="ns2:TPExecutable" minOccurs="0"/>
                <xsd:element ref="ns2:FeatureTagsTaxHTField0" minOccurs="0"/>
                <xsd:element ref="ns2:TPFriendlyName" minOccurs="0"/>
                <xsd:element ref="ns2:FriendlyTitle" minOccurs="0"/>
                <xsd:element ref="ns2:PrimaryImageGen" minOccurs="0"/>
                <xsd:element ref="ns2:HandoffToMSDN" minOccurs="0"/>
                <xsd:element ref="ns2:InProjectListLookup" minOccurs="0"/>
                <xsd:element ref="ns2:TPInstallLocation" minOccurs="0"/>
                <xsd:element ref="ns2:InternalTagsTaxHTField0" minOccurs="0"/>
                <xsd:element ref="ns2:IntlLangReview" minOccurs="0"/>
                <xsd:element ref="ns2:IntlLangReviewer" minOccurs="0"/>
                <xsd:element ref="ns2:MarketSpecific" minOccurs="0"/>
                <xsd:element ref="ns2:LastCompleteVersionLookup" minOccurs="0"/>
                <xsd:element ref="ns2:LastHandOff" minOccurs="0"/>
                <xsd:element ref="ns2:LastModifiedDateTime" minOccurs="0"/>
                <xsd:element ref="ns2:LastPreviewErrorLookup" minOccurs="0"/>
                <xsd:element ref="ns2:LastPreviewResultLookup" minOccurs="0"/>
                <xsd:element ref="ns2:LastPreviewAttemptDateLookup" minOccurs="0"/>
                <xsd:element ref="ns2:LastPreviewedByLookup" minOccurs="0"/>
                <xsd:element ref="ns2:LastPreviewTimeLookup" minOccurs="0"/>
                <xsd:element ref="ns2:LastPreviewVersionLookup" minOccurs="0"/>
                <xsd:element ref="ns2:LastPublishErrorLookup" minOccurs="0"/>
                <xsd:element ref="ns2:LastPublishResultLookup" minOccurs="0"/>
                <xsd:element ref="ns2:LastPublishAttemptDateLookup" minOccurs="0"/>
                <xsd:element ref="ns2:LastPublishedByLookup" minOccurs="0"/>
                <xsd:element ref="ns2:LastPublishTimeLookup" minOccurs="0"/>
                <xsd:element ref="ns2:LastPublishVersionLookup" minOccurs="0"/>
                <xsd:element ref="ns2:TPLaunchHelpLinkType" minOccurs="0"/>
                <xsd:element ref="ns2:LegacyData" minOccurs="0"/>
                <xsd:element ref="ns2:TPLaunchHelpLink" minOccurs="0"/>
                <xsd:element ref="ns2:LocComments" minOccurs="0"/>
                <xsd:element ref="ns2:LocLastLocAttemptVersionLookup" minOccurs="0"/>
                <xsd:element ref="ns2:LocLastLocAttemptVersionTypeLookup" minOccurs="0"/>
                <xsd:element ref="ns2:LocManualTestRequired" minOccurs="0"/>
                <xsd:element ref="ns2:LocMarketGroupTiers2" minOccurs="0"/>
                <xsd:element ref="ns2:LocNewPublishedVersionLookup" minOccurs="0"/>
                <xsd:element ref="ns2:LocOverallHandbackStatusLookup" minOccurs="0"/>
                <xsd:element ref="ns2:LocOverallLocStatusLookup" minOccurs="0"/>
                <xsd:element ref="ns2:LocOverallPreviewStatusLookup" minOccurs="0"/>
                <xsd:element ref="ns2:LocOverallPublishStatusLookup" minOccurs="0"/>
                <xsd:element ref="ns2:IntlLocPriority" minOccurs="0"/>
                <xsd:element ref="ns2:LocProcessedForHandoffsLookup" minOccurs="0"/>
                <xsd:element ref="ns2:LocProcessedForMarketsLookup" minOccurs="0"/>
                <xsd:element ref="ns2:LocPublishedDependentAssetsLookup" minOccurs="0"/>
                <xsd:element ref="ns2:LocPublishedLinkedAssetsLookup" minOccurs="0"/>
                <xsd:element ref="ns2:LocRecommendedHandoff" minOccurs="0"/>
                <xsd:element ref="ns2:LocalizationTagsTaxHTField0" minOccurs="0"/>
                <xsd:element ref="ns2:MachineTranslated" minOccurs="0"/>
                <xsd:element ref="ns2:Manager" minOccurs="0"/>
                <xsd:element ref="ns2:Markets" minOccurs="0"/>
                <xsd:element ref="ns2:Milestone" minOccurs="0"/>
                <xsd:element ref="ns2:TPNamespace" minOccurs="0"/>
                <xsd:element ref="ns2:NumericId" minOccurs="0"/>
                <xsd:element ref="ns2:NumOfRatingsLookup" minOccurs="0"/>
                <xsd:element ref="ns2:OOCacheId" minOccurs="0"/>
                <xsd:element ref="ns2:OpenTemplate" minOccurs="0"/>
                <xsd:element ref="ns2:OriginAsset" minOccurs="0"/>
                <xsd:element ref="ns2:OriginalRelease" minOccurs="0"/>
                <xsd:element ref="ns2:OriginalSourceMarket" minOccurs="0"/>
                <xsd:element ref="ns2:OutputCachingOn" minOccurs="0"/>
                <xsd:element ref="ns2:ParentAssetId" minOccurs="0"/>
                <xsd:element ref="ns2:PlannedPubDate" minOccurs="0"/>
                <xsd:element ref="ns2:PolicheckWords" minOccurs="0"/>
                <xsd:element ref="ns2:BusinessGroup" minOccurs="0"/>
                <xsd:element ref="ns2:UAProjectedTotalWords" minOccurs="0"/>
                <xsd:element ref="ns2:Provider" minOccurs="0"/>
                <xsd:element ref="ns2:Providers" minOccurs="0"/>
                <xsd:element ref="ns2:PublishStatusLookup" minOccurs="0"/>
                <xsd:element ref="ns2:PublishTargets" minOccurs="0"/>
                <xsd:element ref="ns2:RecommendationsModifier" minOccurs="0"/>
                <xsd:element ref="ns2:ArtSampleDocs" minOccurs="0"/>
                <xsd:element ref="ns2:ScenarioTagsTaxHTField0" minOccurs="0"/>
                <xsd:element ref="ns2:ShowIn" minOccurs="0"/>
                <xsd:element ref="ns2:SourceTitle" minOccurs="0"/>
                <xsd:element ref="ns2:CSXSubmissionDate" minOccurs="0"/>
                <xsd:element ref="ns2:SubmitterId" minOccurs="0"/>
                <xsd:element ref="ns2:TaxCatchAll" minOccurs="0"/>
                <xsd:element ref="ns2:TaxCatchAllLabel" minOccurs="0"/>
                <xsd:element ref="ns2:TemplateStatus" minOccurs="0"/>
                <xsd:element ref="ns2:TemplateTemplateType" minOccurs="0"/>
                <xsd:element ref="ns2:ThumbnailAssetId" minOccurs="0"/>
                <xsd:element ref="ns2:TimesCloned" minOccurs="0"/>
                <xsd:element ref="ns2:TrustLevel" minOccurs="0"/>
                <xsd:element ref="ns2:UALocComments" minOccurs="0"/>
                <xsd:element ref="ns2:UALocRecommendation" minOccurs="0"/>
                <xsd:element ref="ns2:UANotes" minOccurs="0"/>
                <xsd:element ref="ns2:TPAppVersion" minOccurs="0"/>
                <xsd:element ref="ns2:Vote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af3920-8fda-4ad5-98bb-96475601b038" elementFormDefault="qualified">
    <xsd:import namespace="http://schemas.microsoft.com/office/2006/documentManagement/types"/>
    <xsd:import namespace="http://schemas.microsoft.com/office/infopath/2007/PartnerControls"/>
    <xsd:element name="AcquiredFrom" ma:index="1" nillable="true" ma:displayName="Acquired From" ma:default="Internal MS" ma:internalName="AcquiredFrom" ma:readOnly="false">
      <xsd:simpleType>
        <xsd:restriction base="dms:Choice">
          <xsd:enumeration value="Internal MS"/>
          <xsd:enumeration value="Community"/>
          <xsd:enumeration value="MVP"/>
          <xsd:enumeration value="Publisher"/>
          <xsd:enumeration value="Partner"/>
          <xsd:enumeration value="None"/>
        </xsd:restriction>
      </xsd:simpleType>
    </xsd:element>
    <xsd:element name="UACurrentWords" ma:index="2" nillable="true" ma:displayName="Actual Word Count" ma:default="" ma:internalName="UACurrentWords" ma:readOnly="false">
      <xsd:simpleType>
        <xsd:restriction base="dms:Unknown"/>
      </xsd:simpleType>
    </xsd:element>
    <xsd:element name="TPApplication" ma:index="3" nillable="true" ma:displayName="Application to Open Template With" ma:default="" ma:internalName="TPApplication">
      <xsd:simpleType>
        <xsd:restriction base="dms:Text"/>
      </xsd:simpleType>
    </xsd:element>
    <xsd:element name="ApprovalLog" ma:index="4" nillable="true" ma:displayName="Approval Log" ma:default="" ma:hidden="true" ma:internalName="ApprovalLog" ma:readOnly="false">
      <xsd:simpleType>
        <xsd:restriction base="dms:Note"/>
      </xsd:simpleType>
    </xsd:element>
    <xsd:element name="ApprovalStatus" ma:index="5" nillable="true" ma:displayName="Approval Status" ma:default="InProgress" ma:internalName="ApprovalStatus" ma:readOnly="false">
      <xsd:simpleType>
        <xsd:restriction base="dms:Choice">
          <xsd:enumeration value="InProgress"/>
          <xsd:enumeration value="Rejected"/>
          <xsd:enumeration value="Questionable"/>
          <xsd:enumeration value="ApprovedAutomatic"/>
          <xsd:enumeration value="ApprovedManual"/>
          <xsd:enumeration value="On Hold"/>
          <xsd:enumeration value="Needs Review"/>
          <xsd:enumeration value="A Violation"/>
          <xsd:enumeration value="Unpublished Violation"/>
        </xsd:restriction>
      </xsd:simpleType>
    </xsd:element>
    <xsd:element name="AssetStart" ma:index="6" nillable="true" ma:displayName="Asset Begin Date" ma:default="[Today]" ma:internalName="AssetStart" ma:readOnly="false">
      <xsd:simpleType>
        <xsd:restriction base="dms:DateTime"/>
      </xsd:simpleType>
    </xsd:element>
    <xsd:element name="AssetExpire" ma:index="7" nillable="true" ma:displayName="Asset End Date" ma:default="2029-01-01T00:00:00Z" ma:internalName="AssetExpire" ma:readOnly="false">
      <xsd:simpleType>
        <xsd:restriction base="dms:DateTime"/>
      </xsd:simpleType>
    </xsd:element>
    <xsd:element name="AssetId" ma:index="8" nillable="true" ma:displayName="Asset ID" ma:default="" ma:indexed="true" ma:internalName="AssetId" ma:readOnly="false">
      <xsd:simpleType>
        <xsd:restriction base="dms:Text">
          <xsd:maxLength value="255"/>
        </xsd:restriction>
      </xsd:simpleType>
    </xsd:element>
    <xsd:element name="IsSearchable" ma:index="9" nillable="true" ma:displayName="Asset Searchable?" ma:default="true" ma:internalName="IsSearchable" ma:readOnly="false">
      <xsd:simpleType>
        <xsd:restriction base="dms:Boolean"/>
      </xsd:simpleType>
    </xsd:element>
    <xsd:element name="AssetType" ma:index="10" nillable="true" ma:displayName="Asset Type" ma:default="" ma:internalName="AssetType" ma:readOnly="false">
      <xsd:simpleType>
        <xsd:restriction base="dms:Unknown"/>
      </xsd:simpleType>
    </xsd:element>
    <xsd:element name="APAuthor" ma:index="11" nillable="true" ma:displayName="Author" ma:default="" ma:list="UserInfo" ma:internalName="APAuth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BlockPublish" ma:index="12" nillable="true" ma:displayName="Block from Publishing?" ma:default="" ma:internalName="BlockPublish" ma:readOnly="false">
      <xsd:simpleType>
        <xsd:restriction base="dms:Boolean"/>
      </xsd:simpleType>
    </xsd:element>
    <xsd:element name="BugNumber" ma:index="13" nillable="true" ma:displayName="Bug Number" ma:default="" ma:internalName="BugNumber" ma:readOnly="false">
      <xsd:simpleType>
        <xsd:restriction base="dms:Text"/>
      </xsd:simpleType>
    </xsd:element>
    <xsd:element name="CampaignTagsTaxHTField0" ma:index="15" nillable="true" ma:taxonomy="true" ma:internalName="CampaignTagsTaxHTField0" ma:taxonomyFieldName="CampaignTags" ma:displayName="Campaigns" ma:readOnly="false" ma:default="" ma:fieldId="{3ebc54a6-a9d6-4e8f-af7a-6f14ef19a17f}" ma:taxonomyMulti="true" ma:sspId="8f79753a-75d3-41f5-8ca3-40b843941b4f" ma:termSetId="ca0e50d4-faa1-44ce-961e-bb1441c60e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ClientViewer" ma:index="16" nillable="true" ma:displayName="Client Viewer" ma:default="" ma:internalName="TPClientViewer">
      <xsd:simpleType>
        <xsd:restriction base="dms:Text"/>
      </xsd:simpleType>
    </xsd:element>
    <xsd:element name="ClipArtFilename" ma:index="17" nillable="true" ma:displayName="Clip Art Name" ma:default="" ma:internalName="ClipArtFilename" ma:readOnly="false">
      <xsd:simpleType>
        <xsd:restriction base="dms:Text"/>
      </xsd:simpleType>
    </xsd:element>
    <xsd:element name="TPCommandLine" ma:index="18" nillable="true" ma:displayName="Command Line" ma:default="" ma:internalName="TPCommandLine">
      <xsd:simpleType>
        <xsd:restriction base="dms:Text"/>
      </xsd:simpleType>
    </xsd:element>
    <xsd:element name="TPComponent" ma:index="19" nillable="true" ma:displayName="Component" ma:default="" ma:internalName="TPComponent">
      <xsd:simpleType>
        <xsd:restriction base="dms:Text"/>
      </xsd:simpleType>
    </xsd:element>
    <xsd:element name="ContentItem" ma:index="20" nillable="true" ma:displayName="Content Item" ma:default="" ma:hidden="true" ma:internalName="ContentItem" ma:readOnly="false">
      <xsd:simpleType>
        <xsd:restriction base="dms:Unknown"/>
      </xsd:simpleType>
    </xsd:element>
    <xsd:element name="CrawlForDependencies" ma:index="22" nillable="true" ma:displayName="Crawl for Dependencies?" ma:default="true" ma:internalName="CrawlForDependencies" ma:readOnly="false">
      <xsd:simpleType>
        <xsd:restriction base="dms:Boolean"/>
      </xsd:simpleType>
    </xsd:element>
    <xsd:element name="CSXHash" ma:index="25" nillable="true" ma:displayName="CSX Hash" ma:default="" ma:indexed="true" ma:internalName="CSXHash" ma:readOnly="false">
      <xsd:simpleType>
        <xsd:restriction base="dms:Text"/>
      </xsd:simpleType>
    </xsd:element>
    <xsd:element name="CSXSubmissionMarket" ma:index="26" nillable="true" ma:displayName="CSX Submission Market" ma:default="" ma:list="{5B15831B-954F-43D5-900F-AF5E125B61A8}" ma:internalName="CSXSubmissionMarket" ma:readOnly="false" ma:showField="MarketName" ma:web="d1af3920-8fda-4ad5-98bb-96475601b038">
      <xsd:simpleType>
        <xsd:restriction base="dms:Lookup"/>
      </xsd:simpleType>
    </xsd:element>
    <xsd:element name="CSXUpdate" ma:index="27" nillable="true" ma:displayName="CSX Updated?" ma:default="false" ma:internalName="CSXUpdate" ma:readOnly="false">
      <xsd:simpleType>
        <xsd:restriction base="dms:Boolean"/>
      </xsd:simpleType>
    </xsd:element>
    <xsd:element name="IntlLangReviewDate" ma:index="28" nillable="true" ma:displayName="Date to Complete Intl QA" ma:default="" ma:internalName="IntlLangReviewDate" ma:readOnly="false">
      <xsd:simpleType>
        <xsd:restriction base="dms:DateTime"/>
      </xsd:simpleType>
    </xsd:element>
    <xsd:element name="IsDeleted" ma:index="29" nillable="true" ma:displayName="Deleted?" ma:default="" ma:internalName="IsDeleted" ma:readOnly="false">
      <xsd:simpleType>
        <xsd:restriction base="dms:Boolean"/>
      </xsd:simpleType>
    </xsd:element>
    <xsd:element name="APDescription" ma:index="30" nillable="true" ma:displayName="Description" ma:default="" ma:internalName="APDescription" ma:readOnly="false">
      <xsd:simpleType>
        <xsd:restriction base="dms:Note"/>
      </xsd:simpleType>
    </xsd:element>
    <xsd:element name="DirectSourceMarket" ma:index="31" nillable="true" ma:displayName="Direct Source Market Group" ma:default="" ma:internalName="DirectSourceMarket" ma:readOnly="false">
      <xsd:simpleType>
        <xsd:restriction base="dms:Text"/>
      </xsd:simpleType>
    </xsd:element>
    <xsd:element name="Downloads" ma:index="32" nillable="true" ma:displayName="Downloads" ma:default="0" ma:hidden="true" ma:internalName="Downloads" ma:readOnly="false">
      <xsd:simpleType>
        <xsd:restriction base="dms:Unknown"/>
      </xsd:simpleType>
    </xsd:element>
    <xsd:element name="DSATActionTaken" ma:index="33" nillable="true" ma:displayName="DSAT Action Taken" ma:default="" ma:internalName="DSATActionTaken" ma:readOnly="false">
      <xsd:simpleType>
        <xsd:restriction base="dms:Choice">
          <xsd:enumeration value="Best Bets"/>
          <xsd:enumeration value="Expire"/>
          <xsd:enumeration value="Hide"/>
          <xsd:enumeration value="None"/>
        </xsd:restriction>
      </xsd:simpleType>
    </xsd:element>
    <xsd:element name="APEditor" ma:index="34" nillable="true" ma:displayName="Editor" ma:default="" ma:list="UserInfo" ma:internalName="APEdit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ialStatus" ma:index="35" nillable="true" ma:displayName="Editorial Status" ma:default="" ma:internalName="EditorialStatus" ma:readOnly="false">
      <xsd:simpleType>
        <xsd:restriction base="dms:Unknown"/>
      </xsd:simpleType>
    </xsd:element>
    <xsd:element name="EditorialTags" ma:index="36" nillable="true" ma:displayName="Editorial Tags" ma:default="" ma:internalName="EditorialTags">
      <xsd:simpleType>
        <xsd:restriction base="dms:Unknown"/>
      </xsd:simpleType>
    </xsd:element>
    <xsd:element name="TPExecutable" ma:index="37" nillable="true" ma:displayName="Executable" ma:default="" ma:internalName="TPExecutable">
      <xsd:simpleType>
        <xsd:restriction base="dms:Text"/>
      </xsd:simpleType>
    </xsd:element>
    <xsd:element name="FeatureTagsTaxHTField0" ma:index="39" nillable="true" ma:taxonomy="true" ma:internalName="FeatureTagsTaxHTField0" ma:taxonomyFieldName="FeatureTags" ma:displayName="Features" ma:readOnly="false" ma:default="" ma:fieldId="{7b395fbe-0160-47f8-8620-a2bb70101586}" ma:taxonomyMulti="true" ma:sspId="8f79753a-75d3-41f5-8ca3-40b843941b4f" ma:termSetId="f1ab6845-967d-4854-a0ba-4ec07f0f811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FriendlyName" ma:index="40" nillable="true" ma:displayName="Friendly Name" ma:default="" ma:internalName="TPFriendlyName">
      <xsd:simpleType>
        <xsd:restriction base="dms:Text"/>
      </xsd:simpleType>
    </xsd:element>
    <xsd:element name="FriendlyTitle" ma:index="41" nillable="true" ma:displayName="Friendly Title" ma:default="" ma:description="Shorter title to be used when displaying search results" ma:internalName="FriendlyTitle" ma:readOnly="false">
      <xsd:simpleType>
        <xsd:restriction base="dms:Text"/>
      </xsd:simpleType>
    </xsd:element>
    <xsd:element name="PrimaryImageGen" ma:index="42" nillable="true" ma:displayName="Generate Images?" ma:default="true" ma:internalName="PrimaryImageGen">
      <xsd:simpleType>
        <xsd:restriction base="dms:Boolean"/>
      </xsd:simpleType>
    </xsd:element>
    <xsd:element name="HandoffToMSDN" ma:index="43" nillable="true" ma:displayName="Handoff To MSDN Date" ma:default="" ma:internalName="HandoffToMSDN" ma:readOnly="false">
      <xsd:simpleType>
        <xsd:restriction base="dms:DateTime"/>
      </xsd:simpleType>
    </xsd:element>
    <xsd:element name="InProjectListLookup" ma:index="44" nillable="true" ma:displayName="InProjectListLookup" ma:list="{5E4318D1-DFA9-41DE-97E7-9934BE3391BC}" ma:internalName="InProjectListLookup" ma:readOnly="true" ma:showField="InProjectList" ma:web="d1af3920-8fda-4ad5-98bb-96475601b0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InstallLocation" ma:index="45" nillable="true" ma:displayName="Install Location" ma:default="" ma:internalName="TPInstallLocation">
      <xsd:simpleType>
        <xsd:restriction base="dms:Text"/>
      </xsd:simpleType>
    </xsd:element>
    <xsd:element name="InternalTagsTaxHTField0" ma:index="47" nillable="true" ma:taxonomy="true" ma:internalName="InternalTagsTaxHTField0" ma:taxonomyFieldName="InternalTags" ma:displayName="Internal Tags" ma:readOnly="false" ma:default="" ma:fieldId="{f79783d1-9ad9-4e73-b2f2-58ec75c45f29}" ma:taxonomyMulti="true" ma:sspId="8f79753a-75d3-41f5-8ca3-40b843941b4f" ma:termSetId="82b6639e-f7fc-4c18-ad2d-003a6e7077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ntlLangReview" ma:index="48" nillable="true" ma:displayName="Intl Lang QA Review Required?" ma:default="" ma:internalName="IntlLangReview" ma:readOnly="false">
      <xsd:simpleType>
        <xsd:restriction base="dms:Boolean"/>
      </xsd:simpleType>
    </xsd:element>
    <xsd:element name="IntlLangReviewer" ma:index="49" nillable="true" ma:displayName="Intl Lang QA Reviewer" ma:default="" ma:internalName="IntlLangReviewer" ma:readOnly="false">
      <xsd:simpleType>
        <xsd:restriction base="dms:Text"/>
      </xsd:simpleType>
    </xsd:element>
    <xsd:element name="MarketSpecific" ma:index="50" nillable="true" ma:displayName="Is Market Specific?" ma:default="" ma:internalName="MarketSpecific" ma:readOnly="false">
      <xsd:simpleType>
        <xsd:restriction base="dms:Boolean"/>
      </xsd:simpleType>
    </xsd:element>
    <xsd:element name="LastCompleteVersionLookup" ma:index="51" nillable="true" ma:displayName="Last Complete Version Lookup" ma:default="" ma:list="{5E4318D1-DFA9-41DE-97E7-9934BE3391BC}" ma:internalName="LastCompleteVersionLookup" ma:readOnly="true" ma:showField="LastCompleteVersion" ma:web="d1af3920-8fda-4ad5-98bb-96475601b0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HandOff" ma:index="52" nillable="true" ma:displayName="Last Hand-off" ma:default="" ma:internalName="LastHandOff" ma:readOnly="false">
      <xsd:simpleType>
        <xsd:restriction base="dms:DateTime"/>
      </xsd:simpleType>
    </xsd:element>
    <xsd:element name="LastModifiedDateTime" ma:index="53" nillable="true" ma:displayName="Last Modified Date" ma:default="" ma:internalName="LastModifiedDateTime" ma:readOnly="false">
      <xsd:simpleType>
        <xsd:restriction base="dms:DateTime"/>
      </xsd:simpleType>
    </xsd:element>
    <xsd:element name="LastPreviewErrorLookup" ma:index="54" nillable="true" ma:displayName="Last Preview Attempt Error" ma:default="" ma:list="{5E4318D1-DFA9-41DE-97E7-9934BE3391BC}" ma:internalName="LastPreviewErrorLookup" ma:readOnly="true" ma:showField="LastPreviewError" ma:web="d1af3920-8fda-4ad5-98bb-96475601b0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ResultLookup" ma:index="55" nillable="true" ma:displayName="Last Preview Attempt Result" ma:default="" ma:list="{5E4318D1-DFA9-41DE-97E7-9934BE3391BC}" ma:internalName="LastPreviewResultLookup" ma:readOnly="true" ma:showField="LastPreviewResult" ma:web="d1af3920-8fda-4ad5-98bb-96475601b0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AttemptDateLookup" ma:index="56" nillable="true" ma:displayName="Last Preview Attempted On" ma:default="" ma:list="{5E4318D1-DFA9-41DE-97E7-9934BE3391BC}" ma:internalName="LastPreviewAttemptDateLookup" ma:readOnly="true" ma:showField="LastPreviewAttemptDate" ma:web="d1af3920-8fda-4ad5-98bb-96475601b0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edByLookup" ma:index="57" nillable="true" ma:displayName="Last Previewed By" ma:default="" ma:list="{5E4318D1-DFA9-41DE-97E7-9934BE3391BC}" ma:internalName="LastPreviewedByLookup" ma:readOnly="true" ma:showField="LastPreviewedBy" ma:web="d1af3920-8fda-4ad5-98bb-96475601b0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TimeLookup" ma:index="58" nillable="true" ma:displayName="Last Previewed Date" ma:default="" ma:list="{5E4318D1-DFA9-41DE-97E7-9934BE3391BC}" ma:internalName="LastPreviewTimeLookup" ma:readOnly="true" ma:showField="LastPreviewTime" ma:web="d1af3920-8fda-4ad5-98bb-96475601b0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VersionLookup" ma:index="59" nillable="true" ma:displayName="Last Previewed Version" ma:default="" ma:list="{5E4318D1-DFA9-41DE-97E7-9934BE3391BC}" ma:internalName="LastPreviewVersionLookup" ma:readOnly="true" ma:showField="LastPreviewVersion" ma:web="d1af3920-8fda-4ad5-98bb-96475601b0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rrorLookup" ma:index="60" nillable="true" ma:displayName="Last Publish Attempt Error" ma:default="" ma:list="{5E4318D1-DFA9-41DE-97E7-9934BE3391BC}" ma:internalName="LastPublishErrorLookup" ma:readOnly="true" ma:showField="LastPublishError" ma:web="d1af3920-8fda-4ad5-98bb-96475601b0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ResultLookup" ma:index="61" nillable="true" ma:displayName="Last Publish Attempt Result" ma:default="" ma:list="{5E4318D1-DFA9-41DE-97E7-9934BE3391BC}" ma:internalName="LastPublishResultLookup" ma:readOnly="true" ma:showField="LastPublishResult" ma:web="d1af3920-8fda-4ad5-98bb-96475601b0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AttemptDateLookup" ma:index="62" nillable="true" ma:displayName="Last Publish Attempted On" ma:default="" ma:list="{5E4318D1-DFA9-41DE-97E7-9934BE3391BC}" ma:internalName="LastPublishAttemptDateLookup" ma:readOnly="true" ma:showField="LastPublishAttemptDate" ma:web="d1af3920-8fda-4ad5-98bb-96475601b0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dByLookup" ma:index="63" nillable="true" ma:displayName="Last Published By" ma:default="" ma:list="{5E4318D1-DFA9-41DE-97E7-9934BE3391BC}" ma:internalName="LastPublishedByLookup" ma:readOnly="true" ma:showField="LastPublishedBy" ma:web="d1af3920-8fda-4ad5-98bb-96475601b0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TimeLookup" ma:index="64" nillable="true" ma:displayName="Last Published Date" ma:default="" ma:list="{5E4318D1-DFA9-41DE-97E7-9934BE3391BC}" ma:internalName="LastPublishTimeLookup" ma:readOnly="true" ma:showField="LastPublishTime" ma:web="d1af3920-8fda-4ad5-98bb-96475601b0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VersionLookup" ma:index="65" nillable="true" ma:displayName="Last Published Version" ma:default="" ma:list="{5E4318D1-DFA9-41DE-97E7-9934BE3391BC}" ma:internalName="LastPublishVersionLookup" ma:readOnly="true" ma:showField="LastPublishVersion" ma:web="d1af3920-8fda-4ad5-98bb-96475601b0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LaunchHelpLinkType" ma:index="66" nillable="true" ma:displayName="Launch Help Link Type" ma:default="Template" ma:internalName="TPLaunchHelpLinkType">
      <xsd:simpleType>
        <xsd:restriction base="dms:Choice">
          <xsd:enumeration value="Template"/>
          <xsd:enumeration value="Training"/>
          <xsd:enumeration value="URL"/>
          <xsd:enumeration value="None"/>
        </xsd:restriction>
      </xsd:simpleType>
    </xsd:element>
    <xsd:element name="LegacyData" ma:index="67" nillable="true" ma:displayName="Legacy Data" ma:default="" ma:internalName="LegacyData" ma:readOnly="false">
      <xsd:simpleType>
        <xsd:restriction base="dms:Note"/>
      </xsd:simpleType>
    </xsd:element>
    <xsd:element name="TPLaunchHelpLink" ma:index="68" nillable="true" ma:displayName="Link to Launch Help Topic" ma:default="" ma:internalName="TPLaunchHelpLink">
      <xsd:simpleType>
        <xsd:restriction base="dms:Text"/>
      </xsd:simpleType>
    </xsd:element>
    <xsd:element name="LocComments" ma:index="69" nillable="true" ma:displayName="Loc Approval Comments" ma:default="" ma:internalName="LocComments" ma:readOnly="false">
      <xsd:simpleType>
        <xsd:restriction base="dms:Note"/>
      </xsd:simpleType>
    </xsd:element>
    <xsd:element name="LocLastLocAttemptVersionLookup" ma:index="70" nillable="true" ma:displayName="Loc Last Loc Attempt Version" ma:default="" ma:list="{77C31DF8-B503-4048-84F7-836CA595CE51}" ma:internalName="LocLastLocAttemptVersionLookup" ma:readOnly="false" ma:showField="LastLocAttemptVersion" ma:web="d1af3920-8fda-4ad5-98bb-96475601b038">
      <xsd:simpleType>
        <xsd:restriction base="dms:Lookup"/>
      </xsd:simpleType>
    </xsd:element>
    <xsd:element name="LocLastLocAttemptVersionTypeLookup" ma:index="71" nillable="true" ma:displayName="Loc Last Loc Attempt Version Type" ma:default="" ma:list="{77C31DF8-B503-4048-84F7-836CA595CE51}" ma:internalName="LocLastLocAttemptVersionTypeLookup" ma:readOnly="true" ma:showField="LastLocAttemptVersionType" ma:web="d1af3920-8fda-4ad5-98bb-96475601b038">
      <xsd:simpleType>
        <xsd:restriction base="dms:Lookup"/>
      </xsd:simpleType>
    </xsd:element>
    <xsd:element name="LocManualTestRequired" ma:index="72" nillable="true" ma:displayName="Loc Manual Test Required" ma:default="" ma:internalName="LocManualTestRequired" ma:readOnly="false">
      <xsd:simpleType>
        <xsd:restriction base="dms:Boolean"/>
      </xsd:simpleType>
    </xsd:element>
    <xsd:element name="LocMarketGroupTiers2" ma:index="73" nillable="true" ma:displayName="Loc Market Group Tiers" ma:internalName="LocMarketGroupTiers2" ma:readOnly="false">
      <xsd:simpleType>
        <xsd:restriction base="dms:Unknown"/>
      </xsd:simpleType>
    </xsd:element>
    <xsd:element name="LocNewPublishedVersionLookup" ma:index="74" nillable="true" ma:displayName="Loc New Published Version Lookup" ma:default="" ma:list="{77C31DF8-B503-4048-84F7-836CA595CE51}" ma:internalName="LocNewPublishedVersionLookup" ma:readOnly="true" ma:showField="NewPublishedVersion" ma:web="d1af3920-8fda-4ad5-98bb-96475601b038">
      <xsd:simpleType>
        <xsd:restriction base="dms:Lookup"/>
      </xsd:simpleType>
    </xsd:element>
    <xsd:element name="LocOverallHandbackStatusLookup" ma:index="75" nillable="true" ma:displayName="Loc Overall Handback Status" ma:default="" ma:list="{77C31DF8-B503-4048-84F7-836CA595CE51}" ma:internalName="LocOverallHandbackStatusLookup" ma:readOnly="true" ma:showField="OverallHandbackStatus" ma:web="d1af3920-8fda-4ad5-98bb-96475601b038">
      <xsd:simpleType>
        <xsd:restriction base="dms:Lookup"/>
      </xsd:simpleType>
    </xsd:element>
    <xsd:element name="LocOverallLocStatusLookup" ma:index="76" nillable="true" ma:displayName="Loc Overall Localize Status" ma:default="" ma:list="{77C31DF8-B503-4048-84F7-836CA595CE51}" ma:internalName="LocOverallLocStatusLookup" ma:readOnly="true" ma:showField="OverallLocStatus" ma:web="d1af3920-8fda-4ad5-98bb-96475601b038">
      <xsd:simpleType>
        <xsd:restriction base="dms:Lookup"/>
      </xsd:simpleType>
    </xsd:element>
    <xsd:element name="LocOverallPreviewStatusLookup" ma:index="77" nillable="true" ma:displayName="Loc Overall Preview Status" ma:default="" ma:list="{77C31DF8-B503-4048-84F7-836CA595CE51}" ma:internalName="LocOverallPreviewStatusLookup" ma:readOnly="true" ma:showField="OverallPreviewStatus" ma:web="d1af3920-8fda-4ad5-98bb-96475601b038">
      <xsd:simpleType>
        <xsd:restriction base="dms:Lookup"/>
      </xsd:simpleType>
    </xsd:element>
    <xsd:element name="LocOverallPublishStatusLookup" ma:index="78" nillable="true" ma:displayName="Loc Overall Publish Status" ma:default="" ma:list="{77C31DF8-B503-4048-84F7-836CA595CE51}" ma:internalName="LocOverallPublishStatusLookup" ma:readOnly="true" ma:showField="OverallPublishStatus" ma:web="d1af3920-8fda-4ad5-98bb-96475601b038">
      <xsd:simpleType>
        <xsd:restriction base="dms:Lookup"/>
      </xsd:simpleType>
    </xsd:element>
    <xsd:element name="IntlLocPriority" ma:index="79" nillable="true" ma:displayName="Loc Priority" ma:default="" ma:internalName="IntlLocPriority" ma:readOnly="false">
      <xsd:simpleType>
        <xsd:restriction base="dms:Unknown"/>
      </xsd:simpleType>
    </xsd:element>
    <xsd:element name="LocProcessedForHandoffsLookup" ma:index="80" nillable="true" ma:displayName="Loc Processed For Handoffs" ma:default="" ma:list="{77C31DF8-B503-4048-84F7-836CA595CE51}" ma:internalName="LocProcessedForHandoffsLookup" ma:readOnly="true" ma:showField="ProcessedForHandoffs" ma:web="d1af3920-8fda-4ad5-98bb-96475601b038">
      <xsd:simpleType>
        <xsd:restriction base="dms:Lookup"/>
      </xsd:simpleType>
    </xsd:element>
    <xsd:element name="LocProcessedForMarketsLookup" ma:index="81" nillable="true" ma:displayName="Loc Processed For Markets" ma:default="" ma:list="{77C31DF8-B503-4048-84F7-836CA595CE51}" ma:internalName="LocProcessedForMarketsLookup" ma:readOnly="true" ma:showField="ProcessedForMarkets" ma:web="d1af3920-8fda-4ad5-98bb-96475601b038">
      <xsd:simpleType>
        <xsd:restriction base="dms:Lookup"/>
      </xsd:simpleType>
    </xsd:element>
    <xsd:element name="LocPublishedDependentAssetsLookup" ma:index="82" nillable="true" ma:displayName="Loc Published Dependent Assets" ma:default="" ma:list="{77C31DF8-B503-4048-84F7-836CA595CE51}" ma:internalName="LocPublishedDependentAssetsLookup" ma:readOnly="true" ma:showField="PublishedDependentAssets" ma:web="d1af3920-8fda-4ad5-98bb-96475601b038">
      <xsd:simpleType>
        <xsd:restriction base="dms:Lookup"/>
      </xsd:simpleType>
    </xsd:element>
    <xsd:element name="LocPublishedLinkedAssetsLookup" ma:index="83" nillable="true" ma:displayName="Loc Published Linked Assets" ma:default="" ma:list="{77C31DF8-B503-4048-84F7-836CA595CE51}" ma:internalName="LocPublishedLinkedAssetsLookup" ma:readOnly="true" ma:showField="PublishedLinkedAssets" ma:web="d1af3920-8fda-4ad5-98bb-96475601b038">
      <xsd:simpleType>
        <xsd:restriction base="dms:Lookup"/>
      </xsd:simpleType>
    </xsd:element>
    <xsd:element name="LocRecommendedHandoff" ma:index="84" nillable="true" ma:displayName="Loc Recommended Handoff" ma:default="" ma:indexed="true" ma:internalName="LocRecommendedHandoff" ma:readOnly="false">
      <xsd:simpleType>
        <xsd:restriction base="dms:Text"/>
      </xsd:simpleType>
    </xsd:element>
    <xsd:element name="LocalizationTagsTaxHTField0" ma:index="86" nillable="true" ma:taxonomy="true" ma:internalName="LocalizationTagsTaxHTField0" ma:taxonomyFieldName="LocalizationTags" ma:displayName="Localization Tags" ma:readOnly="false" ma:default="" ma:fieldId="{dd21a6d1-f806-4698-94c9-54e9addaf5ee}" ma:taxonomyMulti="true" ma:sspId="8f79753a-75d3-41f5-8ca3-40b843941b4f" ma:termSetId="5b7703a5-8e8b-4b58-8b31-1cea35331da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achineTranslated" ma:index="87" nillable="true" ma:displayName="Machine Translated" ma:default="" ma:internalName="MachineTranslated" ma:readOnly="false">
      <xsd:simpleType>
        <xsd:restriction base="dms:Boolean"/>
      </xsd:simpleType>
    </xsd:element>
    <xsd:element name="Manager" ma:index="88" nillable="true" ma:displayName="Manager" ma:hidden="true" ma:internalName="Manager" ma:readOnly="false">
      <xsd:simpleType>
        <xsd:restriction base="dms:Text"/>
      </xsd:simpleType>
    </xsd:element>
    <xsd:element name="Markets" ma:index="89" nillable="true" ma:displayName="Markets" ma:default="" ma:description="Leave blank to show in all markets" ma:list="{5B15831B-954F-43D5-900F-AF5E125B61A8}" ma:internalName="Markets" ma:readOnly="false" ma:showField="MarketName" ma:web="d1af3920-8fda-4ad5-98bb-96475601b0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lestone" ma:index="90" nillable="true" ma:displayName="Milestone" ma:default="" ma:internalName="Milestone" ma:readOnly="false">
      <xsd:simpleType>
        <xsd:restriction base="dms:Unknown"/>
      </xsd:simpleType>
    </xsd:element>
    <xsd:element name="TPNamespace" ma:index="93" nillable="true" ma:displayName="Namespace" ma:default="" ma:internalName="TPNamespace">
      <xsd:simpleType>
        <xsd:restriction base="dms:Text"/>
      </xsd:simpleType>
    </xsd:element>
    <xsd:element name="NumericId" ma:index="94" nillable="true" ma:displayName="Numeric ID" ma:default="" ma:indexed="true" ma:internalName="NumericId" ma:readOnly="false">
      <xsd:simpleType>
        <xsd:restriction base="dms:Number"/>
      </xsd:simpleType>
    </xsd:element>
    <xsd:element name="NumOfRatingsLookup" ma:index="95" nillable="true" ma:displayName="NumOfRatings" ma:default="" ma:list="{5E4318D1-DFA9-41DE-97E7-9934BE3391BC}" ma:internalName="NumOfRatingsLookup" ma:readOnly="true" ma:showField="NumOfRatings" ma:web="d1af3920-8fda-4ad5-98bb-96475601b0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OCacheId" ma:index="96" nillable="true" ma:displayName="OOCacheId" ma:internalName="OOCacheId" ma:readOnly="false">
      <xsd:simpleType>
        <xsd:restriction base="dms:Text"/>
      </xsd:simpleType>
    </xsd:element>
    <xsd:element name="OpenTemplate" ma:index="97" nillable="true" ma:displayName="Open Template" ma:default="true" ma:internalName="OpenTemplate">
      <xsd:simpleType>
        <xsd:restriction base="dms:Boolean"/>
      </xsd:simpleType>
    </xsd:element>
    <xsd:element name="OriginAsset" ma:index="98" nillable="true" ma:displayName="Origin Asset" ma:default="" ma:internalName="OriginAsset" ma:readOnly="false">
      <xsd:simpleType>
        <xsd:restriction base="dms:Text"/>
      </xsd:simpleType>
    </xsd:element>
    <xsd:element name="OriginalRelease" ma:index="99" nillable="true" ma:displayName="Original Release" ma:default="15" ma:internalName="OriginalRelease" ma:readOnly="false">
      <xsd:simpleType>
        <xsd:restriction base="dms:Choice">
          <xsd:enumeration value="14"/>
          <xsd:enumeration value="15"/>
          <xsd:enumeration value="16"/>
        </xsd:restriction>
      </xsd:simpleType>
    </xsd:element>
    <xsd:element name="OriginalSourceMarket" ma:index="100" nillable="true" ma:displayName="Original Source Market Group" ma:default="" ma:internalName="OriginalSourceMarket" ma:readOnly="false">
      <xsd:simpleType>
        <xsd:restriction base="dms:Text"/>
      </xsd:simpleType>
    </xsd:element>
    <xsd:element name="OutputCachingOn" ma:index="101" nillable="true" ma:displayName="Output Caching" ma:default="true" ma:hidden="true" ma:internalName="OutputCachingOn" ma:readOnly="false">
      <xsd:simpleType>
        <xsd:restriction base="dms:Boolean"/>
      </xsd:simpleType>
    </xsd:element>
    <xsd:element name="ParentAssetId" ma:index="102" nillable="true" ma:displayName="Parent Asset Id" ma:default="" ma:internalName="ParentAssetId" ma:readOnly="false">
      <xsd:simpleType>
        <xsd:restriction base="dms:Text"/>
      </xsd:simpleType>
    </xsd:element>
    <xsd:element name="PlannedPubDate" ma:index="103" nillable="true" ma:displayName="Planned Publish Date" ma:default="" ma:indexed="true" ma:internalName="PlannedPubDate" ma:readOnly="false">
      <xsd:simpleType>
        <xsd:restriction base="dms:DateTime"/>
      </xsd:simpleType>
    </xsd:element>
    <xsd:element name="PolicheckWords" ma:index="104" nillable="true" ma:displayName="Policheck Words" ma:default="" ma:internalName="PolicheckWords" ma:readOnly="false">
      <xsd:simpleType>
        <xsd:restriction base="dms:Text"/>
      </xsd:simpleType>
    </xsd:element>
    <xsd:element name="BusinessGroup" ma:index="105" nillable="true" ma:displayName="Product Division Owner" ma:default="" ma:internalName="BusinessGroup" ma:readOnly="false">
      <xsd:simpleType>
        <xsd:restriction base="dms:Unknown"/>
      </xsd:simpleType>
    </xsd:element>
    <xsd:element name="UAProjectedTotalWords" ma:index="106" nillable="true" ma:displayName="Projected Word Count" ma:default="" ma:internalName="UAProjectedTotalWords" ma:readOnly="false">
      <xsd:simpleType>
        <xsd:restriction base="dms:Unknown"/>
      </xsd:simpleType>
    </xsd:element>
    <xsd:element name="Provider" ma:index="107" nillable="true" ma:displayName="Provider" ma:default="" ma:internalName="Provider" ma:readOnly="false">
      <xsd:simpleType>
        <xsd:restriction base="dms:Unknown"/>
      </xsd:simpleType>
    </xsd:element>
    <xsd:element name="Providers" ma:index="108" nillable="true" ma:displayName="Providers" ma:default="" ma:internalName="Providers">
      <xsd:simpleType>
        <xsd:restriction base="dms:Unknown"/>
      </xsd:simpleType>
    </xsd:element>
    <xsd:element name="PublishStatusLookup" ma:index="109" nillable="true" ma:displayName="Publish Status" ma:default="" ma:list="{5E4318D1-DFA9-41DE-97E7-9934BE3391BC}" ma:internalName="PublishStatusLookup" ma:readOnly="false" ma:showField="PublishStatus" ma:web="d1af3920-8fda-4ad5-98bb-96475601b0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shTargets" ma:index="110" nillable="true" ma:displayName="Publish Target" ma:default="OfficeOnlineVNext" ma:internalName="PublishTargets" ma:readOnly="false">
      <xsd:simpleType>
        <xsd:restriction base="dms:Unknown"/>
      </xsd:simpleType>
    </xsd:element>
    <xsd:element name="RecommendationsModifier" ma:index="111" nillable="true" ma:displayName="Recommendations Modifier" ma:default="" ma:internalName="RecommendationsModifier" ma:readOnly="false">
      <xsd:simpleType>
        <xsd:restriction base="dms:Number"/>
      </xsd:simpleType>
    </xsd:element>
    <xsd:element name="ArtSampleDocs" ma:index="112" nillable="true" ma:displayName="Sample Docs" ma:default="" ma:hidden="true" ma:internalName="ArtSampleDocs" ma:readOnly="false">
      <xsd:simpleType>
        <xsd:restriction base="dms:Text"/>
      </xsd:simpleType>
    </xsd:element>
    <xsd:element name="ScenarioTagsTaxHTField0" ma:index="114" nillable="true" ma:taxonomy="true" ma:internalName="ScenarioTagsTaxHTField0" ma:taxonomyFieldName="ScenarioTags" ma:displayName="Scenarios" ma:readOnly="false" ma:default="" ma:fieldId="{574d373e-a1d4-4ff8-9009-6de0c16b4eff}" ma:taxonomyMulti="true" ma:sspId="8f79753a-75d3-41f5-8ca3-40b843941b4f" ma:termSetId="4b7d5f16-e2f2-4fc0-bab3-6e8b931e57d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owIn" ma:index="116" nillable="true" ma:displayName="Show In" ma:default="Show everywhere" ma:internalName="ShowIn" ma:readOnly="false">
      <xsd:simpleType>
        <xsd:restriction base="dms:Choice">
          <xsd:enumeration value="Hide on web"/>
          <xsd:enumeration value="On Web no search"/>
          <xsd:enumeration value="Show everywhere"/>
          <xsd:enumeration value="Special use only"/>
        </xsd:restriction>
      </xsd:simpleType>
    </xsd:element>
    <xsd:element name="SourceTitle" ma:index="117" nillable="true" ma:displayName="Source Title" ma:default="" ma:indexed="true" ma:internalName="SourceTitle" ma:readOnly="false">
      <xsd:simpleType>
        <xsd:restriction base="dms:Text"/>
      </xsd:simpleType>
    </xsd:element>
    <xsd:element name="CSXSubmissionDate" ma:index="118" nillable="true" ma:displayName="Submission Date" ma:default="" ma:internalName="CSXSubmissionDate" ma:readOnly="false">
      <xsd:simpleType>
        <xsd:restriction base="dms:DateTime"/>
      </xsd:simpleType>
    </xsd:element>
    <xsd:element name="SubmitterId" ma:index="119" nillable="true" ma:displayName="Submitter ID" ma:default="" ma:internalName="SubmitterId" ma:readOnly="false">
      <xsd:simpleType>
        <xsd:restriction base="dms:Text"/>
      </xsd:simpleType>
    </xsd:element>
    <xsd:element name="TaxCatchAll" ma:index="120" nillable="true" ma:displayName="Taxonomy Catch All Column" ma:hidden="true" ma:list="{fd825d1e-128a-4a76-9fd3-683a3700bc7a}" ma:internalName="TaxCatchAll" ma:showField="CatchAllData" ma:web="d1af3920-8fda-4ad5-98bb-96475601b0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1" nillable="true" ma:displayName="Taxonomy Catch All Column1" ma:hidden="true" ma:list="{fd825d1e-128a-4a76-9fd3-683a3700bc7a}" ma:internalName="TaxCatchAllLabel" ma:readOnly="true" ma:showField="CatchAllDataLabel" ma:web="d1af3920-8fda-4ad5-98bb-96475601b0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emplateStatus" ma:index="122" nillable="true" ma:displayName="Template Status" ma:default="" ma:internalName="TemplateStatus">
      <xsd:simpleType>
        <xsd:restriction base="dms:Unknown"/>
      </xsd:simpleType>
    </xsd:element>
    <xsd:element name="TemplateTemplateType" ma:index="123" nillable="true" ma:displayName="Template Type" ma:default="" ma:internalName="TemplateTemplateType">
      <xsd:simpleType>
        <xsd:restriction base="dms:Unknown"/>
      </xsd:simpleType>
    </xsd:element>
    <xsd:element name="ThumbnailAssetId" ma:index="124" nillable="true" ma:displayName="Thumbnail Image Asset" ma:default="" ma:internalName="ThumbnailAssetId" ma:readOnly="false">
      <xsd:simpleType>
        <xsd:restriction base="dms:Text"/>
      </xsd:simpleType>
    </xsd:element>
    <xsd:element name="TimesCloned" ma:index="125" nillable="true" ma:displayName="Times Cloned" ma:default="" ma:internalName="TimesCloned" ma:readOnly="false">
      <xsd:simpleType>
        <xsd:restriction base="dms:Number"/>
      </xsd:simpleType>
    </xsd:element>
    <xsd:element name="TrustLevel" ma:index="127" nillable="true" ma:displayName="Trust Level" ma:default="1 Microsoft Managed Content" ma:internalName="TrustLevel" ma:readOnly="false">
      <xsd:simpleType>
        <xsd:restriction base="dms:Unknown"/>
      </xsd:simpleType>
    </xsd:element>
    <xsd:element name="UALocComments" ma:index="128" nillable="true" ma:displayName="UA Loc Comments" ma:default="" ma:internalName="UALocComments" ma:readOnly="false">
      <xsd:simpleType>
        <xsd:restriction base="dms:Note"/>
      </xsd:simpleType>
    </xsd:element>
    <xsd:element name="UALocRecommendation" ma:index="129" nillable="true" ma:displayName="UA Loc Recommendation" ma:default="Localize" ma:internalName="UALocRecommendation" ma:readOnly="false">
      <xsd:simpleType>
        <xsd:restriction base="dms:Choice">
          <xsd:enumeration value="Localize"/>
          <xsd:enumeration value="Never Localize"/>
          <xsd:enumeration value="Priority Localize"/>
        </xsd:restriction>
      </xsd:simpleType>
    </xsd:element>
    <xsd:element name="UANotes" ma:index="130" nillable="true" ma:displayName="UA Notes" ma:default="" ma:internalName="UANotes" ma:readOnly="false">
      <xsd:simpleType>
        <xsd:restriction base="dms:Note"/>
      </xsd:simpleType>
    </xsd:element>
    <xsd:element name="TPAppVersion" ma:index="131" nillable="true" ma:displayName="Version" ma:default="" ma:internalName="TPAppVersion">
      <xsd:simpleType>
        <xsd:restriction base="dms:Text"/>
      </xsd:simpleType>
    </xsd:element>
    <xsd:element name="VoteCount" ma:index="132" nillable="true" ma:displayName="Vote Count" ma:default="" ma:internalName="VoteCount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1" ma:displayName="Content Type"/>
        <xsd:element ref="dc:title" minOccurs="0" maxOccurs="1" ma:index="126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ECC449-74E0-4542-AEF2-62E7642492BF}">
  <ds:schemaRefs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d1af3920-8fda-4ad5-98bb-96475601b038"/>
  </ds:schemaRefs>
</ds:datastoreItem>
</file>

<file path=customXml/itemProps2.xml><?xml version="1.0" encoding="utf-8"?>
<ds:datastoreItem xmlns:ds="http://schemas.openxmlformats.org/officeDocument/2006/customXml" ds:itemID="{CFED031A-8398-4705-8957-BB8E3F38B7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5F7420-5D69-4F16-9DA6-8D8F6F048E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af3920-8fda-4ad5-98bb-96475601b0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12</vt:i4>
      </vt:variant>
    </vt:vector>
  </HeadingPairs>
  <TitlesOfParts>
    <vt:vector size="16" baseType="lpstr">
      <vt:lpstr>Ekim</vt:lpstr>
      <vt:lpstr>Kasım</vt:lpstr>
      <vt:lpstr>Aralık</vt:lpstr>
      <vt:lpstr>Sayfa2</vt:lpstr>
      <vt:lpstr>Aralık!HaftaBaşlangıcı</vt:lpstr>
      <vt:lpstr>Ekim!HaftaBaşlangıcı</vt:lpstr>
      <vt:lpstr>Kasım!HaftaBaşlangıcı</vt:lpstr>
      <vt:lpstr>Aralık!Takvim1Ay</vt:lpstr>
      <vt:lpstr>Ekim!Takvim1Ay</vt:lpstr>
      <vt:lpstr>Kasım!Takvim1Ay</vt:lpstr>
      <vt:lpstr>Aralık!Takvim1Yıl</vt:lpstr>
      <vt:lpstr>Ekim!Takvim1Yıl</vt:lpstr>
      <vt:lpstr>Kasım!Takvim1Yıl</vt:lpstr>
      <vt:lpstr>Aralık!Yazdırma_Alanı</vt:lpstr>
      <vt:lpstr>Ekim!Yazdırma_Alanı</vt:lpstr>
      <vt:lpstr>Kasım!Yazdırma_Alanı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2012-02-21T18:58:57Z</dcterms:created>
  <dcterms:modified xsi:type="dcterms:W3CDTF">2020-09-22T11:36:42Z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0x010100DC5CB8ABFAEE764594C61AB7267324960400FC796B3B1D425B47B2BA3D040986AFEA</vt:lpwstr>
  </property>
  <property fmtid="{D5CDD505-2E9C-101B-9397-08002B2CF9AE}" pid="3" name="InternalTags">
    <vt:lpwstr/>
  </property>
  <property fmtid="{D5CDD505-2E9C-101B-9397-08002B2CF9AE}" pid="4" name="FeatureTags">
    <vt:lpwstr/>
  </property>
  <property fmtid="{D5CDD505-2E9C-101B-9397-08002B2CF9AE}" pid="5" name="LocalizationTags">
    <vt:lpwstr/>
  </property>
  <property fmtid="{D5CDD505-2E9C-101B-9397-08002B2CF9AE}" pid="6" name="ScenarioTags">
    <vt:lpwstr/>
  </property>
  <property fmtid="{D5CDD505-2E9C-101B-9397-08002B2CF9AE}" pid="7" name="CampaignTags">
    <vt:lpwstr/>
  </property>
  <property fmtid="{D5CDD505-2E9C-101B-9397-08002B2CF9AE}" pid="8" name="_readonly">
    <vt:lpwstr/>
  </property>
  <property fmtid="{D5CDD505-2E9C-101B-9397-08002B2CF9AE}" pid="9" name="_change">
    <vt:lpwstr/>
  </property>
  <property fmtid="{D5CDD505-2E9C-101B-9397-08002B2CF9AE}" pid="10" name="_full-control">
    <vt:lpwstr/>
  </property>
  <property fmtid="{D5CDD505-2E9C-101B-9397-08002B2CF9AE}" pid="11" name="sflag">
    <vt:lpwstr>1509024237</vt:lpwstr>
  </property>
</Properties>
</file>